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95C25702-4E61-4F99-AE59-3CA8C55384AD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1. група" sheetId="1" r:id="rId1"/>
    <sheet name="2. група" sheetId="2" r:id="rId2"/>
    <sheet name="3. група" sheetId="3" r:id="rId3"/>
    <sheet name="4. група" sheetId="4" r:id="rId4"/>
    <sheet name="5. група" sheetId="5" r:id="rId5"/>
    <sheet name="Стари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2" i="6" l="1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1" i="6"/>
  <c r="J20" i="6"/>
  <c r="J19" i="6"/>
  <c r="J18" i="6"/>
  <c r="J16" i="6"/>
  <c r="J15" i="6"/>
  <c r="J14" i="6"/>
  <c r="J13" i="6"/>
  <c r="J11" i="6"/>
  <c r="J10" i="6"/>
  <c r="J9" i="6"/>
  <c r="J7" i="6"/>
  <c r="J6" i="6"/>
  <c r="J5" i="6"/>
  <c r="J4" i="6"/>
  <c r="J3" i="6"/>
  <c r="H53" i="6"/>
  <c r="J53" i="6" s="1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J22" i="6" s="1"/>
  <c r="H21" i="6"/>
  <c r="H20" i="6"/>
  <c r="H19" i="6"/>
  <c r="H18" i="6"/>
  <c r="H17" i="6"/>
  <c r="J17" i="6" s="1"/>
  <c r="H16" i="6"/>
  <c r="H15" i="6"/>
  <c r="H14" i="6"/>
  <c r="H13" i="6"/>
  <c r="H12" i="6"/>
  <c r="J12" i="6" s="1"/>
  <c r="H11" i="6"/>
  <c r="H10" i="6"/>
  <c r="H9" i="6"/>
  <c r="H8" i="6"/>
  <c r="J8" i="6" s="1"/>
  <c r="H7" i="6"/>
  <c r="H6" i="6"/>
  <c r="H5" i="6"/>
  <c r="H4" i="6"/>
  <c r="H3" i="6"/>
  <c r="J2" i="6"/>
  <c r="H2" i="6"/>
  <c r="T40" i="5"/>
  <c r="V40" i="5" s="1"/>
  <c r="T39" i="5"/>
  <c r="V39" i="5" s="1"/>
  <c r="T38" i="5"/>
  <c r="V38" i="5" s="1"/>
  <c r="T37" i="5"/>
  <c r="V37" i="5" s="1"/>
  <c r="T36" i="5"/>
  <c r="V36" i="5" s="1"/>
  <c r="T35" i="5"/>
  <c r="V35" i="5" s="1"/>
  <c r="T34" i="5"/>
  <c r="V34" i="5" s="1"/>
  <c r="T33" i="5"/>
  <c r="V33" i="5" s="1"/>
  <c r="T32" i="5"/>
  <c r="V32" i="5" s="1"/>
  <c r="T31" i="5"/>
  <c r="V31" i="5" s="1"/>
  <c r="T30" i="5"/>
  <c r="V30" i="5" s="1"/>
  <c r="T29" i="5"/>
  <c r="V29" i="5" s="1"/>
  <c r="T28" i="5"/>
  <c r="V28" i="5" s="1"/>
  <c r="T27" i="5"/>
  <c r="V27" i="5" s="1"/>
  <c r="T26" i="5"/>
  <c r="V26" i="5" s="1"/>
  <c r="T25" i="5"/>
  <c r="V25" i="5" s="1"/>
  <c r="T24" i="5"/>
  <c r="V24" i="5" s="1"/>
  <c r="T23" i="5"/>
  <c r="V23" i="5" s="1"/>
  <c r="T22" i="5"/>
  <c r="V22" i="5" s="1"/>
  <c r="T21" i="5"/>
  <c r="V21" i="5" s="1"/>
  <c r="T20" i="5"/>
  <c r="V20" i="5" s="1"/>
  <c r="T19" i="5"/>
  <c r="V19" i="5" s="1"/>
  <c r="T18" i="5"/>
  <c r="V18" i="5" s="1"/>
  <c r="T17" i="5"/>
  <c r="V17" i="5" s="1"/>
  <c r="T16" i="5"/>
  <c r="V16" i="5" s="1"/>
  <c r="T15" i="5"/>
  <c r="V15" i="5" s="1"/>
  <c r="T14" i="5"/>
  <c r="V14" i="5" s="1"/>
  <c r="T13" i="5"/>
  <c r="V13" i="5" s="1"/>
  <c r="T12" i="5"/>
  <c r="V12" i="5" s="1"/>
  <c r="T11" i="5"/>
  <c r="V11" i="5" s="1"/>
  <c r="T10" i="5"/>
  <c r="V10" i="5" s="1"/>
  <c r="T9" i="5"/>
  <c r="V9" i="5" s="1"/>
  <c r="T8" i="5"/>
  <c r="V8" i="5" s="1"/>
  <c r="T7" i="5"/>
  <c r="V7" i="5" s="1"/>
  <c r="T6" i="5"/>
  <c r="V6" i="5" s="1"/>
  <c r="T5" i="5"/>
  <c r="V5" i="5" s="1"/>
  <c r="T4" i="5"/>
  <c r="V4" i="5" s="1"/>
  <c r="T3" i="5"/>
  <c r="V3" i="5" s="1"/>
  <c r="T34" i="4"/>
  <c r="V34" i="4" s="1"/>
  <c r="T33" i="4"/>
  <c r="V33" i="4" s="1"/>
  <c r="T32" i="4"/>
  <c r="V32" i="4" s="1"/>
  <c r="T31" i="4"/>
  <c r="V31" i="4" s="1"/>
  <c r="T30" i="4"/>
  <c r="V30" i="4" s="1"/>
  <c r="T29" i="4"/>
  <c r="V29" i="4" s="1"/>
  <c r="T28" i="4"/>
  <c r="V28" i="4" s="1"/>
  <c r="T27" i="4"/>
  <c r="V27" i="4" s="1"/>
  <c r="T26" i="4"/>
  <c r="V26" i="4" s="1"/>
  <c r="T25" i="4"/>
  <c r="V25" i="4" s="1"/>
  <c r="T24" i="4"/>
  <c r="V24" i="4" s="1"/>
  <c r="T23" i="4"/>
  <c r="V23" i="4" s="1"/>
  <c r="T22" i="4"/>
  <c r="V22" i="4" s="1"/>
  <c r="T21" i="4"/>
  <c r="V21" i="4" s="1"/>
  <c r="T20" i="4"/>
  <c r="V20" i="4" s="1"/>
  <c r="T19" i="4"/>
  <c r="V19" i="4" s="1"/>
  <c r="T18" i="4"/>
  <c r="V18" i="4" s="1"/>
  <c r="T17" i="4"/>
  <c r="V17" i="4" s="1"/>
  <c r="T16" i="4"/>
  <c r="V16" i="4" s="1"/>
  <c r="T15" i="4"/>
  <c r="V15" i="4" s="1"/>
  <c r="T14" i="4"/>
  <c r="V14" i="4" s="1"/>
  <c r="T13" i="4"/>
  <c r="V13" i="4" s="1"/>
  <c r="T12" i="4"/>
  <c r="V12" i="4" s="1"/>
  <c r="T11" i="4"/>
  <c r="V11" i="4" s="1"/>
  <c r="T10" i="4"/>
  <c r="V10" i="4" s="1"/>
  <c r="T9" i="4"/>
  <c r="V9" i="4" s="1"/>
  <c r="T8" i="4"/>
  <c r="V8" i="4" s="1"/>
  <c r="T7" i="4"/>
  <c r="V7" i="4" s="1"/>
  <c r="T6" i="4"/>
  <c r="V6" i="4" s="1"/>
  <c r="T5" i="4"/>
  <c r="V5" i="4" s="1"/>
  <c r="T4" i="4"/>
  <c r="V4" i="4" s="1"/>
  <c r="T3" i="4"/>
  <c r="V3" i="4" s="1"/>
  <c r="T34" i="3"/>
  <c r="V34" i="3" s="1"/>
  <c r="T33" i="3"/>
  <c r="V33" i="3" s="1"/>
  <c r="T32" i="3"/>
  <c r="V32" i="3" s="1"/>
  <c r="T31" i="3"/>
  <c r="V31" i="3" s="1"/>
  <c r="T30" i="3"/>
  <c r="V30" i="3" s="1"/>
  <c r="T29" i="3"/>
  <c r="V29" i="3" s="1"/>
  <c r="T28" i="3"/>
  <c r="V28" i="3" s="1"/>
  <c r="T27" i="3"/>
  <c r="V27" i="3" s="1"/>
  <c r="T26" i="3"/>
  <c r="V26" i="3" s="1"/>
  <c r="T25" i="3"/>
  <c r="V25" i="3" s="1"/>
  <c r="T24" i="3"/>
  <c r="V24" i="3" s="1"/>
  <c r="T23" i="3"/>
  <c r="V23" i="3" s="1"/>
  <c r="T22" i="3"/>
  <c r="V22" i="3" s="1"/>
  <c r="T21" i="3"/>
  <c r="V21" i="3" s="1"/>
  <c r="T20" i="3"/>
  <c r="V20" i="3" s="1"/>
  <c r="T19" i="3"/>
  <c r="V19" i="3" s="1"/>
  <c r="T18" i="3"/>
  <c r="V18" i="3" s="1"/>
  <c r="T17" i="3"/>
  <c r="V17" i="3" s="1"/>
  <c r="T16" i="3"/>
  <c r="V16" i="3" s="1"/>
  <c r="T15" i="3"/>
  <c r="V15" i="3" s="1"/>
  <c r="T14" i="3"/>
  <c r="V14" i="3" s="1"/>
  <c r="T13" i="3"/>
  <c r="V13" i="3" s="1"/>
  <c r="T12" i="3"/>
  <c r="V12" i="3" s="1"/>
  <c r="T11" i="3"/>
  <c r="V11" i="3" s="1"/>
  <c r="T10" i="3"/>
  <c r="V10" i="3" s="1"/>
  <c r="T9" i="3"/>
  <c r="V9" i="3" s="1"/>
  <c r="T8" i="3"/>
  <c r="V8" i="3" s="1"/>
  <c r="T7" i="3"/>
  <c r="V7" i="3" s="1"/>
  <c r="T6" i="3"/>
  <c r="V6" i="3" s="1"/>
  <c r="T5" i="3"/>
  <c r="V5" i="3" s="1"/>
  <c r="T4" i="3"/>
  <c r="V4" i="3" s="1"/>
  <c r="T3" i="3"/>
  <c r="V3" i="3" s="1"/>
  <c r="T33" i="2"/>
  <c r="V33" i="2" s="1"/>
  <c r="T32" i="2"/>
  <c r="V32" i="2" s="1"/>
  <c r="T31" i="2"/>
  <c r="V31" i="2" s="1"/>
  <c r="T30" i="2"/>
  <c r="V30" i="2" s="1"/>
  <c r="T29" i="2"/>
  <c r="V29" i="2" s="1"/>
  <c r="T28" i="2"/>
  <c r="V28" i="2" s="1"/>
  <c r="T27" i="2"/>
  <c r="V27" i="2" s="1"/>
  <c r="T26" i="2"/>
  <c r="V26" i="2" s="1"/>
  <c r="T25" i="2"/>
  <c r="V25" i="2" s="1"/>
  <c r="T24" i="2"/>
  <c r="V24" i="2" s="1"/>
  <c r="T23" i="2"/>
  <c r="V23" i="2" s="1"/>
  <c r="T22" i="2"/>
  <c r="V22" i="2" s="1"/>
  <c r="T21" i="2"/>
  <c r="V21" i="2" s="1"/>
  <c r="T20" i="2"/>
  <c r="V20" i="2" s="1"/>
  <c r="T19" i="2"/>
  <c r="V19" i="2" s="1"/>
  <c r="T18" i="2"/>
  <c r="V18" i="2" s="1"/>
  <c r="T17" i="2"/>
  <c r="V17" i="2" s="1"/>
  <c r="T16" i="2"/>
  <c r="V16" i="2" s="1"/>
  <c r="T15" i="2"/>
  <c r="V15" i="2" s="1"/>
  <c r="T14" i="2"/>
  <c r="V14" i="2" s="1"/>
  <c r="T13" i="2"/>
  <c r="V13" i="2" s="1"/>
  <c r="T12" i="2"/>
  <c r="V12" i="2" s="1"/>
  <c r="T11" i="2"/>
  <c r="V11" i="2" s="1"/>
  <c r="T10" i="2"/>
  <c r="V10" i="2" s="1"/>
  <c r="T9" i="2"/>
  <c r="V9" i="2" s="1"/>
  <c r="T8" i="2"/>
  <c r="V8" i="2" s="1"/>
  <c r="T7" i="2"/>
  <c r="V7" i="2" s="1"/>
  <c r="T6" i="2"/>
  <c r="V6" i="2" s="1"/>
  <c r="T5" i="2"/>
  <c r="V5" i="2" s="1"/>
  <c r="T4" i="2"/>
  <c r="V4" i="2" s="1"/>
  <c r="T3" i="2"/>
  <c r="V3" i="2" s="1"/>
  <c r="T43" i="1"/>
  <c r="V43" i="1" s="1"/>
  <c r="T41" i="1"/>
  <c r="V41" i="1" s="1"/>
  <c r="T40" i="1"/>
  <c r="V40" i="1" s="1"/>
  <c r="T39" i="1"/>
  <c r="V39" i="1" s="1"/>
  <c r="T38" i="1"/>
  <c r="V38" i="1" s="1"/>
  <c r="T37" i="1"/>
  <c r="V37" i="1" s="1"/>
  <c r="T36" i="1"/>
  <c r="V36" i="1" s="1"/>
  <c r="T35" i="1"/>
  <c r="V35" i="1" s="1"/>
  <c r="T34" i="1"/>
  <c r="V34" i="1" s="1"/>
  <c r="T33" i="1"/>
  <c r="V33" i="1" s="1"/>
  <c r="T32" i="1"/>
  <c r="V32" i="1" s="1"/>
  <c r="T31" i="1"/>
  <c r="V31" i="1" s="1"/>
  <c r="T30" i="1"/>
  <c r="V30" i="1" s="1"/>
  <c r="T29" i="1"/>
  <c r="V29" i="1" s="1"/>
  <c r="T28" i="1"/>
  <c r="V28" i="1" s="1"/>
  <c r="T27" i="1"/>
  <c r="V27" i="1" s="1"/>
  <c r="T26" i="1"/>
  <c r="V26" i="1" s="1"/>
  <c r="T25" i="1"/>
  <c r="V25" i="1" s="1"/>
  <c r="T24" i="1"/>
  <c r="V24" i="1" s="1"/>
  <c r="T23" i="1"/>
  <c r="V23" i="1" s="1"/>
  <c r="T22" i="1"/>
  <c r="V22" i="1" s="1"/>
  <c r="T21" i="1"/>
  <c r="V21" i="1" s="1"/>
  <c r="T20" i="1"/>
  <c r="V20" i="1" s="1"/>
  <c r="T19" i="1"/>
  <c r="V19" i="1" s="1"/>
  <c r="T18" i="1"/>
  <c r="V18" i="1" s="1"/>
  <c r="T17" i="1"/>
  <c r="V17" i="1" s="1"/>
  <c r="T16" i="1"/>
  <c r="V16" i="1" s="1"/>
  <c r="T15" i="1"/>
  <c r="V15" i="1" s="1"/>
  <c r="T14" i="1"/>
  <c r="V14" i="1" s="1"/>
  <c r="T13" i="1"/>
  <c r="V13" i="1" s="1"/>
  <c r="T12" i="1"/>
  <c r="V12" i="1" s="1"/>
  <c r="T11" i="1"/>
  <c r="V11" i="1" s="1"/>
  <c r="T10" i="1"/>
  <c r="V10" i="1" s="1"/>
  <c r="T9" i="1"/>
  <c r="V9" i="1" s="1"/>
  <c r="T8" i="1"/>
  <c r="V8" i="1" s="1"/>
  <c r="T7" i="1"/>
  <c r="V7" i="1" s="1"/>
  <c r="T6" i="1"/>
  <c r="V6" i="1" s="1"/>
  <c r="T5" i="1"/>
  <c r="V5" i="1" s="1"/>
  <c r="T4" i="1"/>
  <c r="V4" i="1" s="1"/>
  <c r="T3" i="1"/>
  <c r="V3" i="1" s="1"/>
  <c r="K42" i="1"/>
  <c r="T42" i="1" s="1"/>
  <c r="V42" i="1" s="1"/>
</calcChain>
</file>

<file path=xl/sharedStrings.xml><?xml version="1.0" encoding="utf-8"?>
<sst xmlns="http://schemas.openxmlformats.org/spreadsheetml/2006/main" count="872" uniqueCount="493">
  <si>
    <t>Анастасија</t>
  </si>
  <si>
    <t>Грба</t>
  </si>
  <si>
    <t>Маја</t>
  </si>
  <si>
    <t>Јована</t>
  </si>
  <si>
    <t>Марина</t>
  </si>
  <si>
    <t>Кристина</t>
  </si>
  <si>
    <t>Данијела</t>
  </si>
  <si>
    <t>Крнајац</t>
  </si>
  <si>
    <t>Милица</t>
  </si>
  <si>
    <t>Родић</t>
  </si>
  <si>
    <t>Николина</t>
  </si>
  <si>
    <t>Лаура</t>
  </si>
  <si>
    <t>Сандра</t>
  </si>
  <si>
    <t>Наташа</t>
  </si>
  <si>
    <t>Петровић</t>
  </si>
  <si>
    <t>Савић</t>
  </si>
  <si>
    <t>Сара</t>
  </si>
  <si>
    <t>Марија</t>
  </si>
  <si>
    <t>Милана</t>
  </si>
  <si>
    <t xml:space="preserve">Дрљача </t>
  </si>
  <si>
    <t>Јелена</t>
  </si>
  <si>
    <t>Анђела</t>
  </si>
  <si>
    <t>Костић</t>
  </si>
  <si>
    <t>Тамара</t>
  </si>
  <si>
    <t>Вања</t>
  </si>
  <si>
    <t>Миљана</t>
  </si>
  <si>
    <t>Теодора</t>
  </si>
  <si>
    <t>Катарина</t>
  </si>
  <si>
    <t>Мила</t>
  </si>
  <si>
    <t>Тијана</t>
  </si>
  <si>
    <t>Смиљанић</t>
  </si>
  <si>
    <t>Зец</t>
  </si>
  <si>
    <t>Трипић</t>
  </si>
  <si>
    <t>Јовановић</t>
  </si>
  <si>
    <t>Остојић</t>
  </si>
  <si>
    <t>Цветковић</t>
  </si>
  <si>
    <t>Булатовић</t>
  </si>
  <si>
    <t>Ковачевић</t>
  </si>
  <si>
    <t>Ракић</t>
  </si>
  <si>
    <t>Ступар</t>
  </si>
  <si>
    <t>Васић</t>
  </si>
  <si>
    <t>Секулић</t>
  </si>
  <si>
    <t>Драгана</t>
  </si>
  <si>
    <t>Ивана</t>
  </si>
  <si>
    <t>Магдалена</t>
  </si>
  <si>
    <t>Александра</t>
  </si>
  <si>
    <t>Ана</t>
  </si>
  <si>
    <t>Исидора</t>
  </si>
  <si>
    <t>Мирјана</t>
  </si>
  <si>
    <t>Петреш</t>
  </si>
  <si>
    <t>Маријана</t>
  </si>
  <si>
    <t>Ања</t>
  </si>
  <si>
    <t>Снежана</t>
  </si>
  <si>
    <t>октобар</t>
  </si>
  <si>
    <t>новембар</t>
  </si>
  <si>
    <t>децембар</t>
  </si>
  <si>
    <r>
      <t xml:space="preserve">          1.            </t>
    </r>
    <r>
      <rPr>
        <sz val="11"/>
        <color theme="1"/>
        <rFont val="Arial"/>
        <family val="2"/>
      </rPr>
      <t> </t>
    </r>
  </si>
  <si>
    <r>
      <t xml:space="preserve">          2.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</si>
  <si>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3.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</si>
  <si>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4.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</si>
  <si>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5.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</si>
  <si>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6.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</si>
  <si>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7.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</si>
  <si>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8.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</si>
  <si>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9.            </t>
    </r>
    <r>
      <rPr>
        <b/>
        <sz val="11"/>
        <color theme="1"/>
        <rFont val="Arial"/>
        <family val="2"/>
      </rPr>
      <t> </t>
    </r>
  </si>
  <si>
    <r>
      <t xml:space="preserve">      10.            </t>
    </r>
    <r>
      <rPr>
        <b/>
        <sz val="11"/>
        <color theme="1"/>
        <rFont val="Arial"/>
        <family val="2"/>
      </rPr>
      <t> </t>
    </r>
  </si>
  <si>
    <r>
      <t xml:space="preserve">      11.            </t>
    </r>
    <r>
      <rPr>
        <b/>
        <sz val="11"/>
        <color theme="1"/>
        <rFont val="Arial"/>
        <family val="2"/>
      </rPr>
      <t> </t>
    </r>
  </si>
  <si>
    <r>
      <t xml:space="preserve">      12.            </t>
    </r>
    <r>
      <rPr>
        <b/>
        <sz val="11"/>
        <color theme="1"/>
        <rFont val="Arial"/>
        <family val="2"/>
      </rPr>
      <t> </t>
    </r>
  </si>
  <si>
    <r>
      <t xml:space="preserve">      13.            </t>
    </r>
    <r>
      <rPr>
        <b/>
        <sz val="11"/>
        <color theme="1"/>
        <rFont val="Arial"/>
        <family val="2"/>
      </rPr>
      <t> </t>
    </r>
  </si>
  <si>
    <r>
      <t xml:space="preserve">      14.            </t>
    </r>
    <r>
      <rPr>
        <b/>
        <sz val="11"/>
        <color theme="1"/>
        <rFont val="Arial"/>
        <family val="2"/>
      </rPr>
      <t> </t>
    </r>
  </si>
  <si>
    <r>
      <t xml:space="preserve">      15.            </t>
    </r>
    <r>
      <rPr>
        <b/>
        <sz val="11"/>
        <color theme="1"/>
        <rFont val="Arial"/>
        <family val="2"/>
      </rPr>
      <t> </t>
    </r>
  </si>
  <si>
    <r>
      <t xml:space="preserve">      16.            </t>
    </r>
    <r>
      <rPr>
        <b/>
        <sz val="11"/>
        <color theme="1"/>
        <rFont val="Arial"/>
        <family val="2"/>
      </rPr>
      <t> </t>
    </r>
  </si>
  <si>
    <r>
      <t xml:space="preserve">      17.            </t>
    </r>
    <r>
      <rPr>
        <b/>
        <sz val="11"/>
        <color theme="1"/>
        <rFont val="Arial"/>
        <family val="2"/>
      </rPr>
      <t> </t>
    </r>
  </si>
  <si>
    <r>
      <t xml:space="preserve">      18.            </t>
    </r>
    <r>
      <rPr>
        <b/>
        <sz val="11"/>
        <color theme="1"/>
        <rFont val="Arial"/>
        <family val="2"/>
      </rPr>
      <t> </t>
    </r>
  </si>
  <si>
    <r>
      <t xml:space="preserve">      19.            </t>
    </r>
    <r>
      <rPr>
        <b/>
        <sz val="11"/>
        <color theme="1"/>
        <rFont val="Arial"/>
        <family val="2"/>
      </rPr>
      <t> </t>
    </r>
  </si>
  <si>
    <r>
      <t xml:space="preserve">      20.            </t>
    </r>
    <r>
      <rPr>
        <b/>
        <sz val="11"/>
        <color theme="1"/>
        <rFont val="Arial"/>
        <family val="2"/>
      </rPr>
      <t> </t>
    </r>
  </si>
  <si>
    <r>
      <t xml:space="preserve">      21.            </t>
    </r>
    <r>
      <rPr>
        <b/>
        <sz val="11"/>
        <color theme="1"/>
        <rFont val="Arial"/>
        <family val="2"/>
      </rPr>
      <t> </t>
    </r>
  </si>
  <si>
    <r>
      <t xml:space="preserve">      22.            </t>
    </r>
    <r>
      <rPr>
        <b/>
        <sz val="11"/>
        <color theme="1"/>
        <rFont val="Arial"/>
        <family val="2"/>
      </rPr>
      <t> </t>
    </r>
  </si>
  <si>
    <r>
      <t xml:space="preserve">      23.            </t>
    </r>
    <r>
      <rPr>
        <b/>
        <sz val="11"/>
        <color theme="1"/>
        <rFont val="Arial"/>
        <family val="2"/>
      </rPr>
      <t> </t>
    </r>
  </si>
  <si>
    <r>
      <t xml:space="preserve">      24.            </t>
    </r>
    <r>
      <rPr>
        <b/>
        <sz val="11"/>
        <color theme="1"/>
        <rFont val="Arial"/>
        <family val="2"/>
      </rPr>
      <t> </t>
    </r>
  </si>
  <si>
    <t>Биљана</t>
  </si>
  <si>
    <r>
      <t xml:space="preserve">      25.            </t>
    </r>
    <r>
      <rPr>
        <b/>
        <sz val="11"/>
        <color theme="1"/>
        <rFont val="Arial"/>
        <family val="2"/>
      </rPr>
      <t> </t>
    </r>
  </si>
  <si>
    <t>предисп.</t>
  </si>
  <si>
    <t>испит</t>
  </si>
  <si>
    <t>укупно</t>
  </si>
  <si>
    <t>          3.             </t>
  </si>
  <si>
    <t>      16.             </t>
  </si>
  <si>
    <t>83/19</t>
  </si>
  <si>
    <t>Вуклиш</t>
  </si>
  <si>
    <t>Ивона</t>
  </si>
  <si>
    <t>16 К1</t>
  </si>
  <si>
    <t>11 K2</t>
  </si>
  <si>
    <t>Фаин</t>
  </si>
  <si>
    <t>Валентин</t>
  </si>
  <si>
    <t>Слободанка</t>
  </si>
  <si>
    <t>Чилић</t>
  </si>
  <si>
    <t>Милићевић</t>
  </si>
  <si>
    <t>15/21</t>
  </si>
  <si>
    <t>Панић</t>
  </si>
  <si>
    <t>19/21</t>
  </si>
  <si>
    <t>Чиеф</t>
  </si>
  <si>
    <t>Филип</t>
  </si>
  <si>
    <t>20/21</t>
  </si>
  <si>
    <t>Краљик</t>
  </si>
  <si>
    <t>29/21</t>
  </si>
  <si>
    <t>Чудић</t>
  </si>
  <si>
    <t>Бојана</t>
  </si>
  <si>
    <t>33/21</t>
  </si>
  <si>
    <t>Пусти</t>
  </si>
  <si>
    <t>38/21</t>
  </si>
  <si>
    <t>Миладиновић</t>
  </si>
  <si>
    <t>43/21</t>
  </si>
  <si>
    <t>Стевановић</t>
  </si>
  <si>
    <t>Хелена</t>
  </si>
  <si>
    <t>47/21</t>
  </si>
  <si>
    <t>Митић</t>
  </si>
  <si>
    <t>48/21</t>
  </si>
  <si>
    <t>Томашевић</t>
  </si>
  <si>
    <t>49/21</t>
  </si>
  <si>
    <t>Стевић</t>
  </si>
  <si>
    <t>52/21</t>
  </si>
  <si>
    <t>Дервиши</t>
  </si>
  <si>
    <t>Лејла</t>
  </si>
  <si>
    <t>57/21</t>
  </si>
  <si>
    <t>Ћаћић</t>
  </si>
  <si>
    <t>75/21</t>
  </si>
  <si>
    <t>Маричић</t>
  </si>
  <si>
    <t>76/21</t>
  </si>
  <si>
    <t>Калаба</t>
  </si>
  <si>
    <t>78/21</t>
  </si>
  <si>
    <t>84/21</t>
  </si>
  <si>
    <t>Мијин</t>
  </si>
  <si>
    <t>89/21</t>
  </si>
  <si>
    <t>Исаков</t>
  </si>
  <si>
    <t>94/21</t>
  </si>
  <si>
    <t>Ћоровић</t>
  </si>
  <si>
    <t>103/21</t>
  </si>
  <si>
    <t>Глинтић</t>
  </si>
  <si>
    <t>110/21</t>
  </si>
  <si>
    <t>Кузељевић</t>
  </si>
  <si>
    <t>116/21</t>
  </si>
  <si>
    <t>Анђелковић</t>
  </si>
  <si>
    <t>119/21</t>
  </si>
  <si>
    <t>Мањковић</t>
  </si>
  <si>
    <t>91/20</t>
  </si>
  <si>
    <t>55/20</t>
  </si>
  <si>
    <t>101/20</t>
  </si>
  <si>
    <t>45/20</t>
  </si>
  <si>
    <t>5_21</t>
  </si>
  <si>
    <t>6_21</t>
  </si>
  <si>
    <t>7_21</t>
  </si>
  <si>
    <t>10_21</t>
  </si>
  <si>
    <t>Драговић</t>
  </si>
  <si>
    <t>14/21</t>
  </si>
  <si>
    <t>Стојков</t>
  </si>
  <si>
    <t>Дејана</t>
  </si>
  <si>
    <t>16/21</t>
  </si>
  <si>
    <t>Гавриловић</t>
  </si>
  <si>
    <t>25/21</t>
  </si>
  <si>
    <t>Тинтор</t>
  </si>
  <si>
    <t>32/21</t>
  </si>
  <si>
    <t>37/21</t>
  </si>
  <si>
    <t>Гаџурић</t>
  </si>
  <si>
    <t>40/21</t>
  </si>
  <si>
    <t>42/21</t>
  </si>
  <si>
    <t>53/21</t>
  </si>
  <si>
    <t>Штрбац</t>
  </si>
  <si>
    <t>56/21</t>
  </si>
  <si>
    <t>Младежић</t>
  </si>
  <si>
    <t>58/21</t>
  </si>
  <si>
    <t>Вујков</t>
  </si>
  <si>
    <t>62/21</t>
  </si>
  <si>
    <t>Радиновић</t>
  </si>
  <si>
    <t>70/21</t>
  </si>
  <si>
    <t>79/21</t>
  </si>
  <si>
    <t>Малешевић</t>
  </si>
  <si>
    <t>85/21</t>
  </si>
  <si>
    <t>Новковић</t>
  </si>
  <si>
    <t>90/21</t>
  </si>
  <si>
    <t>Ћурић</t>
  </si>
  <si>
    <t>93/21</t>
  </si>
  <si>
    <t>Моћан</t>
  </si>
  <si>
    <t>95/21</t>
  </si>
  <si>
    <t>Кргин</t>
  </si>
  <si>
    <t>99/21</t>
  </si>
  <si>
    <t>Голијан</t>
  </si>
  <si>
    <t>102/21</t>
  </si>
  <si>
    <t>Вемић</t>
  </si>
  <si>
    <t>Јана</t>
  </si>
  <si>
    <t>104/21</t>
  </si>
  <si>
    <t>111/21</t>
  </si>
  <si>
    <t>Врховац</t>
  </si>
  <si>
    <t>Елена</t>
  </si>
  <si>
    <t>113/21</t>
  </si>
  <si>
    <t>Вуксан</t>
  </si>
  <si>
    <t>117/21</t>
  </si>
  <si>
    <t>Солдат</t>
  </si>
  <si>
    <t>121/21</t>
  </si>
  <si>
    <t>Вујановић</t>
  </si>
  <si>
    <t>123/21</t>
  </si>
  <si>
    <t>Голић</t>
  </si>
  <si>
    <t>128/21</t>
  </si>
  <si>
    <t>Никић</t>
  </si>
  <si>
    <t>81/20</t>
  </si>
  <si>
    <t xml:space="preserve">Дара </t>
  </si>
  <si>
    <t>120/20</t>
  </si>
  <si>
    <t>118/18</t>
  </si>
  <si>
    <t>          5.             </t>
  </si>
  <si>
    <t>          2.             </t>
  </si>
  <si>
    <t>          4.             </t>
  </si>
  <si>
    <t>          6.             </t>
  </si>
  <si>
    <t>          7.             </t>
  </si>
  <si>
    <t>          8.             </t>
  </si>
  <si>
    <t>          9.             </t>
  </si>
  <si>
    <t>      10.             </t>
  </si>
  <si>
    <t>      11.             </t>
  </si>
  <si>
    <t>      12.             </t>
  </si>
  <si>
    <t>      13.             </t>
  </si>
  <si>
    <t>      14.             </t>
  </si>
  <si>
    <t>      15.             </t>
  </si>
  <si>
    <t>      17.             </t>
  </si>
  <si>
    <t>      18.             </t>
  </si>
  <si>
    <t>      19.             </t>
  </si>
  <si>
    <t>      20.             </t>
  </si>
  <si>
    <t>      21.             </t>
  </si>
  <si>
    <t>      22.             </t>
  </si>
  <si>
    <t>      23.             </t>
  </si>
  <si>
    <t>      24.             </t>
  </si>
  <si>
    <t>      25.             </t>
  </si>
  <si>
    <r>
      <t xml:space="preserve">          1.            </t>
    </r>
    <r>
      <rPr>
        <sz val="11"/>
        <color theme="1"/>
        <rFont val="Calibri"/>
        <family val="2"/>
        <scheme val="minor"/>
      </rPr>
      <t> </t>
    </r>
  </si>
  <si>
    <t>Близанац</t>
  </si>
  <si>
    <t>Мирослав</t>
  </si>
  <si>
    <t>17/21</t>
  </si>
  <si>
    <t>Шороња</t>
  </si>
  <si>
    <t>26/21</t>
  </si>
  <si>
    <t>Ликић</t>
  </si>
  <si>
    <t>31/21</t>
  </si>
  <si>
    <t>Рогач</t>
  </si>
  <si>
    <t>Нина</t>
  </si>
  <si>
    <t>35/21</t>
  </si>
  <si>
    <t>Чернуш</t>
  </si>
  <si>
    <t>Каја</t>
  </si>
  <si>
    <t>45/21</t>
  </si>
  <si>
    <t>Сарап</t>
  </si>
  <si>
    <t>50/21</t>
  </si>
  <si>
    <t>Мијаиловић</t>
  </si>
  <si>
    <t>54/21</t>
  </si>
  <si>
    <t>Ђокић</t>
  </si>
  <si>
    <t>Милена</t>
  </si>
  <si>
    <t>59/21</t>
  </si>
  <si>
    <t>Бошковић</t>
  </si>
  <si>
    <t>68/21</t>
  </si>
  <si>
    <t>Миљановић</t>
  </si>
  <si>
    <t>72/21</t>
  </si>
  <si>
    <t>Томић</t>
  </si>
  <si>
    <t>86/21</t>
  </si>
  <si>
    <t>Злоколица</t>
  </si>
  <si>
    <t>Оливера</t>
  </si>
  <si>
    <t>2_21</t>
  </si>
  <si>
    <t>88/21</t>
  </si>
  <si>
    <t>Радак</t>
  </si>
  <si>
    <t>91/21</t>
  </si>
  <si>
    <t>Превијанац</t>
  </si>
  <si>
    <t>96/21</t>
  </si>
  <si>
    <t>Пајић</t>
  </si>
  <si>
    <t>100/21</t>
  </si>
  <si>
    <t>Мачкић</t>
  </si>
  <si>
    <t>105/21</t>
  </si>
  <si>
    <t>Максимовић</t>
  </si>
  <si>
    <t>108/21</t>
  </si>
  <si>
    <t>Терзић</t>
  </si>
  <si>
    <t>112/21</t>
  </si>
  <si>
    <t>Тепић</t>
  </si>
  <si>
    <t>Мина</t>
  </si>
  <si>
    <t>118/21</t>
  </si>
  <si>
    <t>Мартон</t>
  </si>
  <si>
    <t>124/21</t>
  </si>
  <si>
    <t>Трусина</t>
  </si>
  <si>
    <t>47/20</t>
  </si>
  <si>
    <t>115/20</t>
  </si>
  <si>
    <t>Вакула</t>
  </si>
  <si>
    <t>Иван</t>
  </si>
  <si>
    <t>Трифуновић</t>
  </si>
  <si>
    <t>Индира</t>
  </si>
  <si>
    <t>18/21</t>
  </si>
  <si>
    <t>Антонић</t>
  </si>
  <si>
    <t>Милијана</t>
  </si>
  <si>
    <t>22/21</t>
  </si>
  <si>
    <t>Глигић</t>
  </si>
  <si>
    <t>Валентина</t>
  </si>
  <si>
    <t>36/21</t>
  </si>
  <si>
    <t>Димитров</t>
  </si>
  <si>
    <t>46/21</t>
  </si>
  <si>
    <t>51/21</t>
  </si>
  <si>
    <t>Златковић</t>
  </si>
  <si>
    <t>55/21</t>
  </si>
  <si>
    <t>60/21</t>
  </si>
  <si>
    <t>Миљатовић</t>
  </si>
  <si>
    <t>64/21</t>
  </si>
  <si>
    <t>Месарош</t>
  </si>
  <si>
    <t>Енна</t>
  </si>
  <si>
    <t>69/21</t>
  </si>
  <si>
    <t>Станковић</t>
  </si>
  <si>
    <t>82/21</t>
  </si>
  <si>
    <t>Јојић</t>
  </si>
  <si>
    <t>Душан</t>
  </si>
  <si>
    <t>87/21</t>
  </si>
  <si>
    <t>Вукичевић</t>
  </si>
  <si>
    <t>92/21</t>
  </si>
  <si>
    <t>Николић</t>
  </si>
  <si>
    <t>97/21</t>
  </si>
  <si>
    <t>Фешиш</t>
  </si>
  <si>
    <t>101/21</t>
  </si>
  <si>
    <t>Рајчин</t>
  </si>
  <si>
    <t>107/21</t>
  </si>
  <si>
    <t>Врањеш</t>
  </si>
  <si>
    <t>109/21</t>
  </si>
  <si>
    <t>Дивјакиња</t>
  </si>
  <si>
    <t>114/21</t>
  </si>
  <si>
    <t>Кнежевић</t>
  </si>
  <si>
    <t>115/21</t>
  </si>
  <si>
    <t>Прокопић</t>
  </si>
  <si>
    <t>Алексеј</t>
  </si>
  <si>
    <t>120/21</t>
  </si>
  <si>
    <t>Миловановић</t>
  </si>
  <si>
    <t>Невена</t>
  </si>
  <si>
    <t>126/21</t>
  </si>
  <si>
    <t>60/20</t>
  </si>
  <si>
    <t>4_21</t>
  </si>
  <si>
    <t>3_21</t>
  </si>
  <si>
    <t>Пејковић</t>
  </si>
  <si>
    <t>Пивнички</t>
  </si>
  <si>
    <t>Живанов</t>
  </si>
  <si>
    <t>Станков</t>
  </si>
  <si>
    <t>13/21</t>
  </si>
  <si>
    <t>Поповић</t>
  </si>
  <si>
    <t>21/21</t>
  </si>
  <si>
    <t>Сајферт</t>
  </si>
  <si>
    <t>23/21</t>
  </si>
  <si>
    <t>Велимиров</t>
  </si>
  <si>
    <t>Ива</t>
  </si>
  <si>
    <t>24/21</t>
  </si>
  <si>
    <t>Вељковић</t>
  </si>
  <si>
    <t>27/21</t>
  </si>
  <si>
    <t>Хрушкар</t>
  </si>
  <si>
    <t>28/21</t>
  </si>
  <si>
    <t>30/21</t>
  </si>
  <si>
    <t>Јојкић</t>
  </si>
  <si>
    <t>34/21</t>
  </si>
  <si>
    <t>Керкез</t>
  </si>
  <si>
    <t>39/21</t>
  </si>
  <si>
    <t>41/21</t>
  </si>
  <si>
    <t>Маша</t>
  </si>
  <si>
    <t>44/21</t>
  </si>
  <si>
    <t>Илић</t>
  </si>
  <si>
    <t>61/21</t>
  </si>
  <si>
    <t>Блануша</t>
  </si>
  <si>
    <t>63/21</t>
  </si>
  <si>
    <t>65/21</t>
  </si>
  <si>
    <t>Виријевић</t>
  </si>
  <si>
    <t>Владислава</t>
  </si>
  <si>
    <t>66/21</t>
  </si>
  <si>
    <t>Спевак</t>
  </si>
  <si>
    <t>Даниела</t>
  </si>
  <si>
    <t>67/21</t>
  </si>
  <si>
    <t>Баљ</t>
  </si>
  <si>
    <t>71/21</t>
  </si>
  <si>
    <t>Качаревић</t>
  </si>
  <si>
    <t>Гордана</t>
  </si>
  <si>
    <t>73/21</t>
  </si>
  <si>
    <t>Стакић</t>
  </si>
  <si>
    <t>Михаило</t>
  </si>
  <si>
    <t>74/21</t>
  </si>
  <si>
    <t>Шкобо</t>
  </si>
  <si>
    <t>77/21</t>
  </si>
  <si>
    <t>Нађ</t>
  </si>
  <si>
    <t>Теа</t>
  </si>
  <si>
    <t>80/21</t>
  </si>
  <si>
    <t>Будимир</t>
  </si>
  <si>
    <t>81/21</t>
  </si>
  <si>
    <t>Живковић</t>
  </si>
  <si>
    <t>98/21</t>
  </si>
  <si>
    <t>106/21</t>
  </si>
  <si>
    <t>Бојан</t>
  </si>
  <si>
    <t>122/21</t>
  </si>
  <si>
    <t>Кртинић</t>
  </si>
  <si>
    <t>125/21</t>
  </si>
  <si>
    <t>129/21</t>
  </si>
  <si>
    <t>Батинић</t>
  </si>
  <si>
    <t>130/21</t>
  </si>
  <si>
    <t>Степановић</t>
  </si>
  <si>
    <t>131/21</t>
  </si>
  <si>
    <t>Павловић</t>
  </si>
  <si>
    <t>Елеонора</t>
  </si>
  <si>
    <t>114/20</t>
  </si>
  <si>
    <t>Божовић</t>
  </si>
  <si>
    <t>33/20</t>
  </si>
  <si>
    <t>Квргић</t>
  </si>
  <si>
    <t>85/20</t>
  </si>
  <si>
    <t>89/20</t>
  </si>
  <si>
    <t xml:space="preserve">Турчан </t>
  </si>
  <si>
    <t>20/20</t>
  </si>
  <si>
    <t>Шкавић</t>
  </si>
  <si>
    <t>Дајана</t>
  </si>
  <si>
    <t>107/20</t>
  </si>
  <si>
    <t>92/20</t>
  </si>
  <si>
    <t>95/19</t>
  </si>
  <si>
    <t>Симић</t>
  </si>
  <si>
    <t>58/20</t>
  </si>
  <si>
    <t>Валах</t>
  </si>
  <si>
    <t>105/20</t>
  </si>
  <si>
    <t>127/21</t>
  </si>
  <si>
    <t>Гелић Кованушић</t>
  </si>
  <si>
    <t>Борислава</t>
  </si>
  <si>
    <t>8_21</t>
  </si>
  <si>
    <t>Карапанџин</t>
  </si>
  <si>
    <t>3_20</t>
  </si>
  <si>
    <t>99/20</t>
  </si>
  <si>
    <t>Кочић</t>
  </si>
  <si>
    <t>104/20</t>
  </si>
  <si>
    <t>Блешић</t>
  </si>
  <si>
    <t>108/20</t>
  </si>
  <si>
    <t>Добановачки</t>
  </si>
  <si>
    <t>66/20</t>
  </si>
  <si>
    <t>Кантар</t>
  </si>
  <si>
    <t>82/20</t>
  </si>
  <si>
    <t>Медојевић</t>
  </si>
  <si>
    <t>Ксенија</t>
  </si>
  <si>
    <t>70/20</t>
  </si>
  <si>
    <t xml:space="preserve">Тома </t>
  </si>
  <si>
    <t>137/18</t>
  </si>
  <si>
    <t>Вукојевић</t>
  </si>
  <si>
    <t>80/20</t>
  </si>
  <si>
    <t>Леона</t>
  </si>
  <si>
    <t>56/20</t>
  </si>
  <si>
    <t>Зорана</t>
  </si>
  <si>
    <t>65/20</t>
  </si>
  <si>
    <t>78/20</t>
  </si>
  <si>
    <t>Пињић</t>
  </si>
  <si>
    <t>Лешћан</t>
  </si>
  <si>
    <t>84/20</t>
  </si>
  <si>
    <t>5_20</t>
  </si>
  <si>
    <t>1_21</t>
  </si>
  <si>
    <t>9_21</t>
  </si>
  <si>
    <t>11_21</t>
  </si>
  <si>
    <t>12_21</t>
  </si>
  <si>
    <t>83/17</t>
  </si>
  <si>
    <t>Шкеро</t>
  </si>
  <si>
    <t>27/20</t>
  </si>
  <si>
    <t>Марин</t>
  </si>
  <si>
    <t>43/30</t>
  </si>
  <si>
    <t>Добрић</t>
  </si>
  <si>
    <t>Адријана</t>
  </si>
  <si>
    <t>90/19</t>
  </si>
  <si>
    <t>Стојановић</t>
  </si>
  <si>
    <t>83/20</t>
  </si>
  <si>
    <t>112/20</t>
  </si>
  <si>
    <t>Бенцун</t>
  </si>
  <si>
    <t>Тања</t>
  </si>
  <si>
    <t>Арсеновић</t>
  </si>
  <si>
    <t>103/20</t>
  </si>
  <si>
    <t>Јовичић</t>
  </si>
  <si>
    <t>77/20</t>
  </si>
  <si>
    <t>Станојевић</t>
  </si>
  <si>
    <t>48/20</t>
  </si>
  <si>
    <t>Ћирић</t>
  </si>
  <si>
    <t>7_20</t>
  </si>
  <si>
    <t>Мандић</t>
  </si>
  <si>
    <t>61/20</t>
  </si>
  <si>
    <t>Летица</t>
  </si>
  <si>
    <t>54/20</t>
  </si>
  <si>
    <t>Миланковић</t>
  </si>
  <si>
    <t>38/20</t>
  </si>
  <si>
    <t>Рађеновић</t>
  </si>
  <si>
    <r>
      <t xml:space="preserve">          1.            </t>
    </r>
    <r>
      <rPr>
        <b/>
        <sz val="11"/>
        <color theme="1"/>
        <rFont val="Arial"/>
        <family val="2"/>
      </rPr>
      <t> </t>
    </r>
  </si>
  <si>
    <t>75/18</t>
  </si>
  <si>
    <t>121/19</t>
  </si>
  <si>
    <t>Пејовић</t>
  </si>
  <si>
    <t>Инђић</t>
  </si>
  <si>
    <t>Драгишић</t>
  </si>
  <si>
    <t>вежбе</t>
  </si>
  <si>
    <t>пред.</t>
  </si>
  <si>
    <t>Σ</t>
  </si>
  <si>
    <t>125/22</t>
  </si>
  <si>
    <t>Сњежана</t>
  </si>
  <si>
    <t>Д</t>
  </si>
  <si>
    <t>97/20</t>
  </si>
  <si>
    <t>Недељковић</t>
  </si>
  <si>
    <t>Наталија</t>
  </si>
  <si>
    <t>116/15</t>
  </si>
  <si>
    <t>Билек</t>
  </si>
  <si>
    <t>Милић</t>
  </si>
  <si>
    <t>Јакшић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</si>
</sst>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2" borderId="15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1" xfId="0" applyFont="1" applyFill="1" applyBorder="1"/>
    <xf numFmtId="0" fontId="0" fillId="2" borderId="14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16" xfId="0" applyFont="1" applyFill="1" applyBorder="1" applyAlignment="1">
      <alignment horizontal="center"/>
    </xf>
    <xf numFmtId="0" fontId="0" fillId="2" borderId="12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7" fillId="2" borderId="16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/>
    <xf numFmtId="0" fontId="7" fillId="2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8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wrapText="1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justify"/>
    </xf>
    <xf numFmtId="0" fontId="2" fillId="2" borderId="2" xfId="0" applyFont="1" applyFill="1" applyBorder="1" applyAlignment="1">
      <alignment horizontal="justify" wrapText="1"/>
    </xf>
    <xf numFmtId="0" fontId="9" fillId="2" borderId="4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0" fillId="2" borderId="8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0" fillId="2" borderId="4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17" fontId="0" fillId="2" borderId="4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4" fontId="0" fillId="2" borderId="4" xfId="0" applyNumberFormat="1" applyFont="1" applyFill="1" applyBorder="1" applyAlignment="1">
      <alignment horizontal="center" wrapText="1"/>
    </xf>
    <xf numFmtId="0" fontId="0" fillId="2" borderId="4" xfId="0" applyFont="1" applyFill="1" applyBorder="1"/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wrapText="1"/>
    </xf>
    <xf numFmtId="0" fontId="0" fillId="2" borderId="4" xfId="0" applyFill="1" applyBorder="1"/>
    <xf numFmtId="0" fontId="0" fillId="2" borderId="0" xfId="0" applyFont="1" applyFill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wrapText="1"/>
    </xf>
    <xf numFmtId="17" fontId="0" fillId="2" borderId="4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ont="1" applyFill="1" applyBorder="1"/>
    <xf numFmtId="0" fontId="0" fillId="2" borderId="17" xfId="0" applyFill="1" applyBorder="1" applyAlignment="1">
      <alignment horizontal="center"/>
    </xf>
    <xf numFmtId="0" fontId="8" fillId="2" borderId="17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0" fillId="2" borderId="12" xfId="0" applyFill="1" applyBorder="1" applyAlignment="1">
      <alignment horizontal="center" textRotation="45"/>
    </xf>
    <xf numFmtId="0" fontId="0" fillId="2" borderId="17" xfId="0" applyFill="1" applyBorder="1" applyAlignment="1">
      <alignment horizontal="center" textRotation="45"/>
    </xf>
    <xf numFmtId="0" fontId="8" fillId="2" borderId="12" xfId="0" applyFont="1" applyFill="1" applyBorder="1" applyAlignment="1">
      <alignment horizontal="center" vertical="center" textRotation="45"/>
    </xf>
    <xf numFmtId="0" fontId="8" fillId="2" borderId="17" xfId="0" applyFont="1" applyFill="1" applyBorder="1" applyAlignment="1">
      <alignment horizontal="center" vertical="center" textRotation="45"/>
    </xf>
    <xf numFmtId="0" fontId="0" fillId="2" borderId="6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11" xfId="0" applyFill="1" applyBorder="1" applyAlignment="1">
      <alignment horizontal="center" textRotation="45"/>
    </xf>
    <xf numFmtId="0" fontId="0" fillId="2" borderId="1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center" textRotation="45"/>
    </xf>
    <xf numFmtId="0" fontId="0" fillId="2" borderId="17" xfId="0" applyFont="1" applyFill="1" applyBorder="1" applyAlignment="1">
      <alignment horizontal="center" vertical="center" textRotation="45"/>
    </xf>
    <xf numFmtId="0" fontId="0" fillId="2" borderId="18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textRotation="45"/>
    </xf>
    <xf numFmtId="0" fontId="0" fillId="2" borderId="17" xfId="0" applyFont="1" applyFill="1" applyBorder="1" applyAlignment="1">
      <alignment horizontal="center" textRotation="45"/>
    </xf>
    <xf numFmtId="0" fontId="0" fillId="2" borderId="24" xfId="0" applyFont="1" applyFill="1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0" fillId="2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/>
    </xf>
    <xf numFmtId="0" fontId="0" fillId="2" borderId="2" xfId="0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wrapText="1"/>
    </xf>
    <xf numFmtId="0" fontId="0" fillId="2" borderId="4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/>
    </xf>
    <xf numFmtId="0" fontId="0" fillId="2" borderId="1" xfId="0" applyFill="1" applyBorder="1" applyAlignment="1">
      <alignment horizontal="right" vertical="center"/>
    </xf>
    <xf numFmtId="0" fontId="0" fillId="2" borderId="0" xfId="0" applyFont="1" applyFill="1" applyAlignment="1">
      <alignment horizontal="right"/>
    </xf>
    <xf numFmtId="0" fontId="2" fillId="3" borderId="1" xfId="0" applyFont="1" applyFill="1" applyBorder="1" applyAlignment="1">
      <alignment horizontal="justify" wrapText="1"/>
    </xf>
    <xf numFmtId="0" fontId="0" fillId="3" borderId="1" xfId="0" applyFont="1" applyFill="1" applyBorder="1"/>
    <xf numFmtId="0" fontId="0" fillId="3" borderId="2" xfId="0" applyFont="1" applyFill="1" applyBorder="1"/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0" fontId="2" fillId="3" borderId="2" xfId="0" applyFont="1" applyFill="1" applyBorder="1" applyAlignment="1">
      <alignment horizontal="justify" wrapText="1"/>
    </xf>
    <xf numFmtId="0" fontId="0" fillId="3" borderId="1" xfId="0" applyFill="1" applyBorder="1"/>
    <xf numFmtId="0" fontId="7" fillId="3" borderId="1" xfId="0" applyFont="1" applyFill="1" applyBorder="1" applyAlignment="1">
      <alignment wrapText="1"/>
    </xf>
    <xf numFmtId="17" fontId="0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wrapText="1"/>
    </xf>
    <xf numFmtId="0" fontId="9" fillId="3" borderId="9" xfId="0" applyFont="1" applyFill="1" applyBorder="1" applyAlignment="1">
      <alignment wrapText="1"/>
    </xf>
    <xf numFmtId="17" fontId="0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wrapText="1"/>
    </xf>
    <xf numFmtId="0" fontId="9" fillId="3" borderId="8" xfId="0" applyFont="1" applyFill="1" applyBorder="1" applyAlignment="1">
      <alignment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2" xfId="0" applyFont="1" applyFill="1" applyBorder="1" applyAlignment="1">
      <alignment vertical="top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wrapText="1"/>
    </xf>
    <xf numFmtId="0" fontId="5" fillId="3" borderId="8" xfId="0" applyFont="1" applyFill="1" applyBorder="1" applyAlignment="1">
      <alignment wrapText="1"/>
    </xf>
    <xf numFmtId="0" fontId="0" fillId="3" borderId="4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0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wrapText="1"/>
    </xf>
    <xf numFmtId="17" fontId="4" fillId="3" borderId="4" xfId="0" applyNumberFormat="1" applyFont="1" applyFill="1" applyBorder="1" applyAlignment="1">
      <alignment horizontal="center" vertical="center" wrapText="1"/>
    </xf>
    <xf numFmtId="16" fontId="4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wrapText="1"/>
    </xf>
    <xf numFmtId="0" fontId="9" fillId="3" borderId="8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/>
    </xf>
    <xf numFmtId="0" fontId="0" fillId="3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3" borderId="8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5" fillId="3" borderId="2" xfId="0" applyFont="1" applyFill="1" applyBorder="1" applyAlignment="1">
      <alignment horizontal="right" wrapText="1"/>
    </xf>
    <xf numFmtId="0" fontId="5" fillId="3" borderId="2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0" fillId="3" borderId="4" xfId="0" applyFont="1" applyFill="1" applyBorder="1" applyAlignment="1">
      <alignment horizontal="left" wrapText="1"/>
    </xf>
    <xf numFmtId="0" fontId="11" fillId="3" borderId="1" xfId="0" applyFont="1" applyFill="1" applyBorder="1"/>
    <xf numFmtId="0" fontId="11" fillId="3" borderId="2" xfId="0" applyFont="1" applyFill="1" applyBorder="1" applyAlignment="1">
      <alignment horizontal="right" vertical="center"/>
    </xf>
    <xf numFmtId="0" fontId="11" fillId="3" borderId="2" xfId="0" applyFont="1" applyFill="1" applyBorder="1"/>
    <xf numFmtId="0" fontId="4" fillId="3" borderId="4" xfId="0" applyFont="1" applyFill="1" applyBorder="1" applyAlignment="1">
      <alignment horizontal="left" wrapText="1"/>
    </xf>
    <xf numFmtId="0" fontId="0" fillId="3" borderId="4" xfId="0" applyFont="1" applyFill="1" applyBorder="1"/>
    <xf numFmtId="0" fontId="11" fillId="3" borderId="4" xfId="0" applyFont="1" applyFill="1" applyBorder="1"/>
    <xf numFmtId="0" fontId="0" fillId="3" borderId="4" xfId="0" applyFill="1" applyBorder="1" applyAlignment="1">
      <alignment horizontal="right" vertical="center"/>
    </xf>
    <xf numFmtId="0" fontId="0" fillId="3" borderId="4" xfId="0" applyFill="1" applyBorder="1"/>
    <xf numFmtId="0" fontId="5" fillId="3" borderId="4" xfId="0" applyFont="1" applyFill="1" applyBorder="1" applyAlignment="1">
      <alignment horizontal="right" wrapText="1"/>
    </xf>
    <xf numFmtId="0" fontId="5" fillId="3" borderId="3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wrapText="1"/>
    </xf>
    <xf numFmtId="0" fontId="0" fillId="3" borderId="4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right"/>
    </xf>
    <xf numFmtId="0" fontId="4" fillId="3" borderId="3" xfId="0" applyFont="1" applyFill="1" applyBorder="1" applyAlignment="1">
      <alignment horizontal="left" wrapText="1"/>
    </xf>
    <xf numFmtId="0" fontId="0" fillId="3" borderId="1" xfId="0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right" vertical="center" wrapText="1"/>
    </xf>
    <xf numFmtId="0" fontId="0" fillId="4" borderId="1" xfId="0" applyFont="1" applyFill="1" applyBorder="1"/>
    <xf numFmtId="0" fontId="2" fillId="4" borderId="2" xfId="0" applyFont="1" applyFill="1" applyBorder="1" applyAlignment="1">
      <alignment horizontal="justify" wrapText="1"/>
    </xf>
    <xf numFmtId="0" fontId="0" fillId="4" borderId="2" xfId="0" applyFill="1" applyBorder="1" applyAlignment="1">
      <alignment horizontal="center" vertical="center"/>
    </xf>
    <xf numFmtId="0" fontId="0" fillId="4" borderId="1" xfId="0" applyFill="1" applyBorder="1"/>
    <xf numFmtId="0" fontId="0" fillId="4" borderId="2" xfId="0" applyFill="1" applyBorder="1"/>
    <xf numFmtId="0" fontId="0" fillId="5" borderId="1" xfId="0" applyFont="1" applyFill="1" applyBorder="1"/>
    <xf numFmtId="0" fontId="2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wrapText="1"/>
    </xf>
    <xf numFmtId="0" fontId="0" fillId="4" borderId="2" xfId="0" applyFont="1" applyFill="1" applyBorder="1"/>
    <xf numFmtId="0" fontId="0" fillId="5" borderId="2" xfId="0" applyFont="1" applyFill="1" applyBorder="1"/>
    <xf numFmtId="0" fontId="2" fillId="4" borderId="2" xfId="0" applyFont="1" applyFill="1" applyBorder="1" applyAlignment="1">
      <alignment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wrapText="1"/>
    </xf>
    <xf numFmtId="0" fontId="5" fillId="4" borderId="8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wrapText="1"/>
    </xf>
    <xf numFmtId="17" fontId="0" fillId="4" borderId="3" xfId="0" applyNumberFormat="1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right" vertical="center"/>
    </xf>
    <xf numFmtId="0" fontId="0" fillId="4" borderId="4" xfId="0" applyFont="1" applyFill="1" applyBorder="1" applyAlignment="1">
      <alignment horizontal="left" wrapText="1"/>
    </xf>
    <xf numFmtId="0" fontId="9" fillId="4" borderId="4" xfId="0" applyFont="1" applyFill="1" applyBorder="1" applyAlignment="1">
      <alignment horizontal="left" wrapText="1"/>
    </xf>
    <xf numFmtId="0" fontId="9" fillId="4" borderId="8" xfId="0" applyFont="1" applyFill="1" applyBorder="1" applyAlignment="1">
      <alignment horizontal="left" wrapText="1"/>
    </xf>
    <xf numFmtId="0" fontId="0" fillId="4" borderId="2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left" wrapText="1"/>
    </xf>
    <xf numFmtId="0" fontId="0" fillId="4" borderId="4" xfId="0" applyFont="1" applyFill="1" applyBorder="1"/>
    <xf numFmtId="0" fontId="0" fillId="4" borderId="4" xfId="0" applyFill="1" applyBorder="1" applyAlignment="1">
      <alignment horizontal="right" vertical="center"/>
    </xf>
    <xf numFmtId="0" fontId="0" fillId="4" borderId="4" xfId="0" applyFill="1" applyBorder="1"/>
    <xf numFmtId="0" fontId="0" fillId="5" borderId="4" xfId="0" applyFont="1" applyFill="1" applyBorder="1"/>
    <xf numFmtId="17" fontId="0" fillId="4" borderId="4" xfId="0" applyNumberFormat="1" applyFont="1" applyFill="1" applyBorder="1" applyAlignment="1">
      <alignment horizontal="left" wrapText="1"/>
    </xf>
    <xf numFmtId="17" fontId="0" fillId="4" borderId="8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wrapText="1"/>
    </xf>
    <xf numFmtId="0" fontId="0" fillId="4" borderId="4" xfId="0" applyFont="1" applyFill="1" applyBorder="1" applyAlignment="1">
      <alignment horizontal="right" vertical="center"/>
    </xf>
    <xf numFmtId="17" fontId="0" fillId="4" borderId="2" xfId="0" applyNumberFormat="1" applyFont="1" applyFill="1" applyBorder="1" applyAlignment="1">
      <alignment horizontal="center" wrapText="1"/>
    </xf>
    <xf numFmtId="17" fontId="0" fillId="5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right"/>
    </xf>
    <xf numFmtId="0" fontId="4" fillId="4" borderId="3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/>
    </xf>
    <xf numFmtId="0" fontId="0" fillId="4" borderId="3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zoomScale="90" zoomScaleNormal="90" workbookViewId="0">
      <selection activeCell="S28" sqref="S28"/>
    </sheetView>
  </sheetViews>
  <sheetFormatPr defaultRowHeight="20.100000000000001" customHeight="1" x14ac:dyDescent="0.25"/>
  <cols>
    <col min="1" max="1" width="6" style="29" customWidth="1"/>
    <col min="2" max="2" width="7.28515625" style="13" customWidth="1"/>
    <col min="3" max="3" width="14.5703125" style="13" customWidth="1"/>
    <col min="4" max="4" width="12.7109375" style="13" customWidth="1"/>
    <col min="5" max="22" width="5.7109375" style="13" customWidth="1"/>
    <col min="23" max="16384" width="9.140625" style="13"/>
  </cols>
  <sheetData>
    <row r="1" spans="1:22" ht="20.100000000000001" customHeight="1" thickBot="1" x14ac:dyDescent="0.3">
      <c r="E1" s="86" t="s">
        <v>53</v>
      </c>
      <c r="F1" s="87"/>
      <c r="G1" s="87"/>
      <c r="H1" s="88"/>
      <c r="I1" s="86" t="s">
        <v>54</v>
      </c>
      <c r="J1" s="87"/>
      <c r="K1" s="87"/>
      <c r="L1" s="87"/>
      <c r="M1" s="88"/>
      <c r="N1" s="86" t="s">
        <v>55</v>
      </c>
      <c r="O1" s="87"/>
      <c r="P1" s="87"/>
      <c r="Q1" s="87"/>
      <c r="R1" s="87"/>
      <c r="S1" s="88"/>
      <c r="T1" s="89" t="s">
        <v>82</v>
      </c>
      <c r="U1" s="82" t="s">
        <v>83</v>
      </c>
      <c r="V1" s="84" t="s">
        <v>84</v>
      </c>
    </row>
    <row r="2" spans="1:22" ht="20.100000000000001" customHeight="1" thickBot="1" x14ac:dyDescent="0.3">
      <c r="E2" s="4">
        <v>5</v>
      </c>
      <c r="F2" s="1">
        <v>12</v>
      </c>
      <c r="G2" s="1">
        <v>19</v>
      </c>
      <c r="H2" s="11">
        <v>26</v>
      </c>
      <c r="I2" s="4">
        <v>2</v>
      </c>
      <c r="J2" s="1">
        <v>9</v>
      </c>
      <c r="K2" s="10" t="s">
        <v>90</v>
      </c>
      <c r="L2" s="4">
        <v>23</v>
      </c>
      <c r="M2" s="4">
        <v>30</v>
      </c>
      <c r="N2" s="79">
        <v>7</v>
      </c>
      <c r="O2" s="79">
        <v>14</v>
      </c>
      <c r="P2" s="79">
        <v>21</v>
      </c>
      <c r="Q2" s="79" t="s">
        <v>485</v>
      </c>
      <c r="R2" s="80">
        <v>28</v>
      </c>
      <c r="S2" s="81" t="s">
        <v>91</v>
      </c>
      <c r="T2" s="83"/>
      <c r="U2" s="83"/>
      <c r="V2" s="85"/>
    </row>
    <row r="3" spans="1:22" ht="18.95" customHeight="1" thickTop="1" thickBot="1" x14ac:dyDescent="0.3">
      <c r="A3" s="112" t="s">
        <v>56</v>
      </c>
      <c r="B3" s="113" t="s">
        <v>148</v>
      </c>
      <c r="C3" s="113" t="s">
        <v>92</v>
      </c>
      <c r="D3" s="113" t="s">
        <v>93</v>
      </c>
      <c r="E3" s="114">
        <v>2</v>
      </c>
      <c r="F3" s="114">
        <v>2</v>
      </c>
      <c r="G3" s="114">
        <v>2</v>
      </c>
      <c r="H3" s="114">
        <v>2</v>
      </c>
      <c r="I3" s="114">
        <v>2</v>
      </c>
      <c r="J3" s="114"/>
      <c r="K3" s="114">
        <v>13</v>
      </c>
      <c r="L3" s="114"/>
      <c r="M3" s="114"/>
      <c r="N3" s="114">
        <v>2</v>
      </c>
      <c r="O3" s="114">
        <v>2</v>
      </c>
      <c r="P3" s="114">
        <v>1</v>
      </c>
      <c r="Q3" s="114">
        <v>1</v>
      </c>
      <c r="R3" s="114">
        <v>1</v>
      </c>
      <c r="S3" s="114">
        <v>19</v>
      </c>
      <c r="T3" s="115">
        <f>SUM(E3:S3)</f>
        <v>49</v>
      </c>
      <c r="U3" s="116"/>
      <c r="V3" s="116">
        <f t="shared" ref="V3:V43" si="0">SUM(T3:U3)</f>
        <v>49</v>
      </c>
    </row>
    <row r="4" spans="1:22" ht="18.95" customHeight="1" thickBot="1" x14ac:dyDescent="0.3">
      <c r="A4" s="117" t="s">
        <v>57</v>
      </c>
      <c r="B4" s="113" t="s">
        <v>149</v>
      </c>
      <c r="C4" s="113" t="s">
        <v>33</v>
      </c>
      <c r="D4" s="113" t="s">
        <v>94</v>
      </c>
      <c r="E4" s="113">
        <v>2</v>
      </c>
      <c r="F4" s="113">
        <v>2</v>
      </c>
      <c r="G4" s="113">
        <v>2</v>
      </c>
      <c r="H4" s="113">
        <v>2</v>
      </c>
      <c r="I4" s="113">
        <v>2</v>
      </c>
      <c r="J4" s="113"/>
      <c r="K4" s="113">
        <v>5</v>
      </c>
      <c r="L4" s="113"/>
      <c r="M4" s="113"/>
      <c r="N4" s="113">
        <v>2</v>
      </c>
      <c r="O4" s="113">
        <v>2</v>
      </c>
      <c r="P4" s="113">
        <v>1</v>
      </c>
      <c r="Q4" s="113">
        <v>1</v>
      </c>
      <c r="R4" s="113">
        <v>1</v>
      </c>
      <c r="S4" s="113">
        <v>13</v>
      </c>
      <c r="T4" s="115">
        <f t="shared" ref="T4:T43" si="1">SUM(E4:S4)</f>
        <v>35</v>
      </c>
      <c r="U4" s="118"/>
      <c r="V4" s="116">
        <f t="shared" si="0"/>
        <v>35</v>
      </c>
    </row>
    <row r="5" spans="1:22" ht="18.95" customHeight="1" thickBot="1" x14ac:dyDescent="0.3">
      <c r="A5" s="30" t="s">
        <v>58</v>
      </c>
      <c r="B5" s="3" t="s">
        <v>150</v>
      </c>
      <c r="C5" s="3" t="s">
        <v>95</v>
      </c>
      <c r="D5" s="3" t="s">
        <v>42</v>
      </c>
      <c r="E5" s="3"/>
      <c r="F5" s="3"/>
      <c r="G5" s="3">
        <v>2</v>
      </c>
      <c r="H5" s="3">
        <v>2</v>
      </c>
      <c r="I5" s="3">
        <v>2</v>
      </c>
      <c r="J5" s="3"/>
      <c r="K5" s="3">
        <v>4</v>
      </c>
      <c r="L5" s="3"/>
      <c r="M5" s="3"/>
      <c r="N5" s="3">
        <v>2</v>
      </c>
      <c r="O5" s="3">
        <v>2</v>
      </c>
      <c r="P5" s="3">
        <v>1</v>
      </c>
      <c r="Q5" s="3">
        <v>1</v>
      </c>
      <c r="R5" s="3">
        <v>1</v>
      </c>
      <c r="S5" s="3">
        <v>11</v>
      </c>
      <c r="T5" s="19">
        <f t="shared" si="1"/>
        <v>28</v>
      </c>
      <c r="U5" s="8"/>
      <c r="V5" s="9">
        <f t="shared" si="0"/>
        <v>28</v>
      </c>
    </row>
    <row r="6" spans="1:22" ht="18.95" customHeight="1" thickBot="1" x14ac:dyDescent="0.3">
      <c r="A6" s="117" t="s">
        <v>59</v>
      </c>
      <c r="B6" s="113" t="s">
        <v>151</v>
      </c>
      <c r="C6" s="113" t="s">
        <v>96</v>
      </c>
      <c r="D6" s="113" t="s">
        <v>2</v>
      </c>
      <c r="E6" s="113">
        <v>2</v>
      </c>
      <c r="F6" s="113">
        <v>2</v>
      </c>
      <c r="G6" s="113"/>
      <c r="H6" s="113">
        <v>2</v>
      </c>
      <c r="I6" s="113">
        <v>2</v>
      </c>
      <c r="J6" s="113"/>
      <c r="K6" s="113">
        <v>7</v>
      </c>
      <c r="L6" s="113"/>
      <c r="M6" s="113"/>
      <c r="N6" s="113">
        <v>2</v>
      </c>
      <c r="O6" s="113"/>
      <c r="P6" s="113">
        <v>1</v>
      </c>
      <c r="Q6" s="113">
        <v>2</v>
      </c>
      <c r="R6" s="113">
        <v>1</v>
      </c>
      <c r="S6" s="113">
        <v>10</v>
      </c>
      <c r="T6" s="115">
        <f t="shared" si="1"/>
        <v>31</v>
      </c>
      <c r="U6" s="118"/>
      <c r="V6" s="116">
        <f t="shared" si="0"/>
        <v>31</v>
      </c>
    </row>
    <row r="7" spans="1:22" ht="18.95" customHeight="1" thickBot="1" x14ac:dyDescent="0.3">
      <c r="A7" s="117" t="s">
        <v>60</v>
      </c>
      <c r="B7" s="113" t="s">
        <v>97</v>
      </c>
      <c r="C7" s="113" t="s">
        <v>98</v>
      </c>
      <c r="D7" s="113" t="s">
        <v>3</v>
      </c>
      <c r="E7" s="113">
        <v>2</v>
      </c>
      <c r="F7" s="113">
        <v>2</v>
      </c>
      <c r="G7" s="113">
        <v>2</v>
      </c>
      <c r="H7" s="113">
        <v>2</v>
      </c>
      <c r="I7" s="113">
        <v>2</v>
      </c>
      <c r="J7" s="113"/>
      <c r="K7" s="113">
        <v>16</v>
      </c>
      <c r="L7" s="113"/>
      <c r="M7" s="113"/>
      <c r="N7" s="113">
        <v>2</v>
      </c>
      <c r="O7" s="113">
        <v>2</v>
      </c>
      <c r="P7" s="113">
        <v>1</v>
      </c>
      <c r="Q7" s="113">
        <v>2</v>
      </c>
      <c r="R7" s="113">
        <v>1</v>
      </c>
      <c r="S7" s="113">
        <v>9</v>
      </c>
      <c r="T7" s="115">
        <f t="shared" si="1"/>
        <v>43</v>
      </c>
      <c r="U7" s="118"/>
      <c r="V7" s="116">
        <f t="shared" si="0"/>
        <v>43</v>
      </c>
    </row>
    <row r="8" spans="1:22" ht="18.95" customHeight="1" thickBot="1" x14ac:dyDescent="0.3">
      <c r="A8" s="30" t="s">
        <v>61</v>
      </c>
      <c r="B8" s="3" t="s">
        <v>99</v>
      </c>
      <c r="C8" s="3" t="s">
        <v>100</v>
      </c>
      <c r="D8" s="3" t="s">
        <v>101</v>
      </c>
      <c r="E8" s="3">
        <v>2</v>
      </c>
      <c r="F8" s="3">
        <v>2</v>
      </c>
      <c r="G8" s="3">
        <v>2</v>
      </c>
      <c r="H8" s="3">
        <v>2</v>
      </c>
      <c r="I8" s="3">
        <v>2</v>
      </c>
      <c r="J8" s="3"/>
      <c r="K8" s="3">
        <v>9</v>
      </c>
      <c r="L8" s="3"/>
      <c r="M8" s="3"/>
      <c r="N8" s="3">
        <v>2</v>
      </c>
      <c r="O8" s="3">
        <v>2</v>
      </c>
      <c r="P8" s="3">
        <v>1</v>
      </c>
      <c r="Q8" s="3">
        <v>2</v>
      </c>
      <c r="R8" s="3">
        <v>1</v>
      </c>
      <c r="S8" s="3">
        <v>0</v>
      </c>
      <c r="T8" s="19">
        <f t="shared" si="1"/>
        <v>27</v>
      </c>
      <c r="U8" s="8"/>
      <c r="V8" s="9">
        <f t="shared" si="0"/>
        <v>27</v>
      </c>
    </row>
    <row r="9" spans="1:22" ht="18.95" customHeight="1" thickBot="1" x14ac:dyDescent="0.3">
      <c r="A9" s="117" t="s">
        <v>62</v>
      </c>
      <c r="B9" s="113" t="s">
        <v>102</v>
      </c>
      <c r="C9" s="113" t="s">
        <v>103</v>
      </c>
      <c r="D9" s="113" t="s">
        <v>3</v>
      </c>
      <c r="E9" s="113">
        <v>2</v>
      </c>
      <c r="F9" s="113">
        <v>2</v>
      </c>
      <c r="G9" s="113">
        <v>2</v>
      </c>
      <c r="H9" s="113">
        <v>2</v>
      </c>
      <c r="I9" s="113">
        <v>2</v>
      </c>
      <c r="J9" s="113"/>
      <c r="K9" s="113">
        <v>18</v>
      </c>
      <c r="L9" s="113"/>
      <c r="M9" s="113"/>
      <c r="N9" s="113">
        <v>2</v>
      </c>
      <c r="O9" s="113">
        <v>2</v>
      </c>
      <c r="P9" s="113"/>
      <c r="Q9" s="113"/>
      <c r="R9" s="113">
        <v>1</v>
      </c>
      <c r="S9" s="113">
        <v>17</v>
      </c>
      <c r="T9" s="115">
        <f t="shared" si="1"/>
        <v>50</v>
      </c>
      <c r="U9" s="118"/>
      <c r="V9" s="116">
        <f t="shared" si="0"/>
        <v>50</v>
      </c>
    </row>
    <row r="10" spans="1:22" ht="18.95" customHeight="1" thickBot="1" x14ac:dyDescent="0.3">
      <c r="A10" s="30" t="s">
        <v>63</v>
      </c>
      <c r="B10" s="3" t="s">
        <v>104</v>
      </c>
      <c r="C10" s="3" t="s">
        <v>105</v>
      </c>
      <c r="D10" s="3" t="s">
        <v>106</v>
      </c>
      <c r="E10" s="3"/>
      <c r="F10" s="3"/>
      <c r="G10" s="3">
        <v>2</v>
      </c>
      <c r="H10" s="3"/>
      <c r="I10" s="3"/>
      <c r="J10" s="3"/>
      <c r="K10" s="3">
        <v>5</v>
      </c>
      <c r="L10" s="3"/>
      <c r="M10" s="3"/>
      <c r="N10" s="3"/>
      <c r="O10" s="3"/>
      <c r="P10" s="3">
        <v>1</v>
      </c>
      <c r="Q10" s="3">
        <v>2</v>
      </c>
      <c r="R10" s="3"/>
      <c r="S10" s="3"/>
      <c r="T10" s="19">
        <f t="shared" si="1"/>
        <v>10</v>
      </c>
      <c r="U10" s="8"/>
      <c r="V10" s="9">
        <f t="shared" si="0"/>
        <v>10</v>
      </c>
    </row>
    <row r="11" spans="1:22" ht="18.95" customHeight="1" thickBot="1" x14ac:dyDescent="0.3">
      <c r="A11" s="30" t="s">
        <v>64</v>
      </c>
      <c r="B11" s="3" t="s">
        <v>107</v>
      </c>
      <c r="C11" s="3" t="s">
        <v>108</v>
      </c>
      <c r="D11" s="3" t="s">
        <v>11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19">
        <f t="shared" si="1"/>
        <v>0</v>
      </c>
      <c r="U11" s="8"/>
      <c r="V11" s="9">
        <f t="shared" si="0"/>
        <v>0</v>
      </c>
    </row>
    <row r="12" spans="1:22" ht="18.95" customHeight="1" thickBot="1" x14ac:dyDescent="0.3">
      <c r="A12" s="117" t="s">
        <v>65</v>
      </c>
      <c r="B12" s="113" t="s">
        <v>109</v>
      </c>
      <c r="C12" s="113" t="s">
        <v>110</v>
      </c>
      <c r="D12" s="113" t="s">
        <v>29</v>
      </c>
      <c r="E12" s="113">
        <v>2</v>
      </c>
      <c r="F12" s="113">
        <v>2</v>
      </c>
      <c r="G12" s="113">
        <v>2</v>
      </c>
      <c r="H12" s="113">
        <v>2</v>
      </c>
      <c r="I12" s="113">
        <v>2</v>
      </c>
      <c r="J12" s="113"/>
      <c r="K12" s="113">
        <v>22</v>
      </c>
      <c r="L12" s="113"/>
      <c r="M12" s="113"/>
      <c r="N12" s="113">
        <v>2</v>
      </c>
      <c r="O12" s="113">
        <v>2</v>
      </c>
      <c r="P12" s="113">
        <v>1</v>
      </c>
      <c r="Q12" s="113">
        <v>2</v>
      </c>
      <c r="R12" s="113">
        <v>1</v>
      </c>
      <c r="S12" s="113">
        <v>14</v>
      </c>
      <c r="T12" s="115">
        <f t="shared" si="1"/>
        <v>54</v>
      </c>
      <c r="U12" s="118"/>
      <c r="V12" s="116">
        <f t="shared" si="0"/>
        <v>54</v>
      </c>
    </row>
    <row r="13" spans="1:22" ht="18.95" customHeight="1" thickBot="1" x14ac:dyDescent="0.3">
      <c r="A13" s="30" t="s">
        <v>66</v>
      </c>
      <c r="B13" s="3" t="s">
        <v>111</v>
      </c>
      <c r="C13" s="3" t="s">
        <v>112</v>
      </c>
      <c r="D13" s="3" t="s">
        <v>113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19">
        <f t="shared" si="1"/>
        <v>0</v>
      </c>
      <c r="U13" s="8"/>
      <c r="V13" s="9">
        <f t="shared" si="0"/>
        <v>0</v>
      </c>
    </row>
    <row r="14" spans="1:22" ht="18.95" customHeight="1" thickBot="1" x14ac:dyDescent="0.3">
      <c r="A14" s="117" t="s">
        <v>67</v>
      </c>
      <c r="B14" s="113" t="s">
        <v>114</v>
      </c>
      <c r="C14" s="113" t="s">
        <v>115</v>
      </c>
      <c r="D14" s="113" t="s">
        <v>3</v>
      </c>
      <c r="E14" s="113"/>
      <c r="F14" s="113">
        <v>2</v>
      </c>
      <c r="G14" s="113">
        <v>2</v>
      </c>
      <c r="H14" s="113"/>
      <c r="I14" s="113">
        <v>2</v>
      </c>
      <c r="J14" s="113"/>
      <c r="K14" s="113">
        <v>11</v>
      </c>
      <c r="L14" s="113"/>
      <c r="M14" s="113"/>
      <c r="N14" s="113">
        <v>2</v>
      </c>
      <c r="O14" s="113"/>
      <c r="P14" s="113">
        <v>1</v>
      </c>
      <c r="Q14" s="113">
        <v>2</v>
      </c>
      <c r="R14" s="113">
        <v>1</v>
      </c>
      <c r="S14" s="113">
        <v>7</v>
      </c>
      <c r="T14" s="115">
        <f t="shared" si="1"/>
        <v>30</v>
      </c>
      <c r="U14" s="118"/>
      <c r="V14" s="116">
        <f t="shared" si="0"/>
        <v>30</v>
      </c>
    </row>
    <row r="15" spans="1:22" ht="18.95" customHeight="1" thickBot="1" x14ac:dyDescent="0.3">
      <c r="A15" s="117" t="s">
        <v>68</v>
      </c>
      <c r="B15" s="113" t="s">
        <v>116</v>
      </c>
      <c r="C15" s="113" t="s">
        <v>117</v>
      </c>
      <c r="D15" s="113" t="s">
        <v>42</v>
      </c>
      <c r="E15" s="113">
        <v>2</v>
      </c>
      <c r="F15" s="113">
        <v>2</v>
      </c>
      <c r="G15" s="113">
        <v>2</v>
      </c>
      <c r="H15" s="113">
        <v>2</v>
      </c>
      <c r="I15" s="113">
        <v>2</v>
      </c>
      <c r="J15" s="113"/>
      <c r="K15" s="113">
        <v>23</v>
      </c>
      <c r="L15" s="113"/>
      <c r="M15" s="113"/>
      <c r="N15" s="113">
        <v>2</v>
      </c>
      <c r="O15" s="113">
        <v>2</v>
      </c>
      <c r="P15" s="113">
        <v>1</v>
      </c>
      <c r="Q15" s="113">
        <v>2</v>
      </c>
      <c r="R15" s="113">
        <v>1</v>
      </c>
      <c r="S15" s="113">
        <v>16</v>
      </c>
      <c r="T15" s="115">
        <f t="shared" si="1"/>
        <v>57</v>
      </c>
      <c r="U15" s="118"/>
      <c r="V15" s="116">
        <f t="shared" si="0"/>
        <v>57</v>
      </c>
    </row>
    <row r="16" spans="1:22" ht="18.95" customHeight="1" thickBot="1" x14ac:dyDescent="0.3">
      <c r="A16" s="117" t="s">
        <v>69</v>
      </c>
      <c r="B16" s="113" t="s">
        <v>118</v>
      </c>
      <c r="C16" s="113" t="s">
        <v>119</v>
      </c>
      <c r="D16" s="113" t="s">
        <v>106</v>
      </c>
      <c r="E16" s="113">
        <v>2</v>
      </c>
      <c r="F16" s="113">
        <v>2</v>
      </c>
      <c r="G16" s="113">
        <v>2</v>
      </c>
      <c r="H16" s="113">
        <v>2</v>
      </c>
      <c r="I16" s="113">
        <v>2</v>
      </c>
      <c r="J16" s="113"/>
      <c r="K16" s="113">
        <v>19</v>
      </c>
      <c r="L16" s="113"/>
      <c r="M16" s="113"/>
      <c r="N16" s="113">
        <v>2</v>
      </c>
      <c r="O16" s="113">
        <v>2</v>
      </c>
      <c r="P16" s="113">
        <v>1</v>
      </c>
      <c r="Q16" s="113">
        <v>2</v>
      </c>
      <c r="R16" s="113">
        <v>1</v>
      </c>
      <c r="S16" s="113">
        <v>18</v>
      </c>
      <c r="T16" s="115">
        <f t="shared" si="1"/>
        <v>55</v>
      </c>
      <c r="U16" s="118"/>
      <c r="V16" s="116">
        <f t="shared" si="0"/>
        <v>55</v>
      </c>
    </row>
    <row r="17" spans="1:23" ht="18.95" customHeight="1" thickBot="1" x14ac:dyDescent="0.3">
      <c r="A17" s="117" t="s">
        <v>70</v>
      </c>
      <c r="B17" s="113" t="s">
        <v>120</v>
      </c>
      <c r="C17" s="113" t="s">
        <v>121</v>
      </c>
      <c r="D17" s="113" t="s">
        <v>122</v>
      </c>
      <c r="E17" s="113">
        <v>2</v>
      </c>
      <c r="F17" s="113">
        <v>2</v>
      </c>
      <c r="G17" s="113">
        <v>2</v>
      </c>
      <c r="H17" s="113">
        <v>2</v>
      </c>
      <c r="I17" s="113">
        <v>2</v>
      </c>
      <c r="J17" s="113"/>
      <c r="K17" s="113">
        <v>24</v>
      </c>
      <c r="L17" s="113"/>
      <c r="M17" s="113"/>
      <c r="N17" s="113">
        <v>2</v>
      </c>
      <c r="O17" s="113">
        <v>2</v>
      </c>
      <c r="P17" s="113">
        <v>1</v>
      </c>
      <c r="Q17" s="113">
        <v>3</v>
      </c>
      <c r="R17" s="113"/>
      <c r="S17" s="113">
        <v>23</v>
      </c>
      <c r="T17" s="115">
        <f t="shared" si="1"/>
        <v>65</v>
      </c>
      <c r="U17" s="118"/>
      <c r="V17" s="116">
        <f t="shared" si="0"/>
        <v>65</v>
      </c>
    </row>
    <row r="18" spans="1:23" ht="18.95" customHeight="1" thickBot="1" x14ac:dyDescent="0.3">
      <c r="A18" s="117" t="s">
        <v>71</v>
      </c>
      <c r="B18" s="113" t="s">
        <v>123</v>
      </c>
      <c r="C18" s="113" t="s">
        <v>124</v>
      </c>
      <c r="D18" s="113" t="s">
        <v>29</v>
      </c>
      <c r="E18" s="113"/>
      <c r="F18" s="113">
        <v>2</v>
      </c>
      <c r="G18" s="113">
        <v>2</v>
      </c>
      <c r="H18" s="113">
        <v>2</v>
      </c>
      <c r="I18" s="113"/>
      <c r="J18" s="113"/>
      <c r="K18" s="113">
        <v>23</v>
      </c>
      <c r="L18" s="113"/>
      <c r="M18" s="113"/>
      <c r="N18" s="113">
        <v>2</v>
      </c>
      <c r="O18" s="113">
        <v>2</v>
      </c>
      <c r="P18" s="113">
        <v>1</v>
      </c>
      <c r="Q18" s="113">
        <v>2</v>
      </c>
      <c r="R18" s="113">
        <v>1</v>
      </c>
      <c r="S18" s="113">
        <v>23</v>
      </c>
      <c r="T18" s="115">
        <f t="shared" si="1"/>
        <v>60</v>
      </c>
      <c r="U18" s="118"/>
      <c r="V18" s="116">
        <f t="shared" si="0"/>
        <v>60</v>
      </c>
    </row>
    <row r="19" spans="1:23" ht="18.95" customHeight="1" thickBot="1" x14ac:dyDescent="0.3">
      <c r="A19" s="117" t="s">
        <v>72</v>
      </c>
      <c r="B19" s="113" t="s">
        <v>125</v>
      </c>
      <c r="C19" s="113" t="s">
        <v>126</v>
      </c>
      <c r="D19" s="113" t="s">
        <v>24</v>
      </c>
      <c r="E19" s="113">
        <v>2</v>
      </c>
      <c r="F19" s="113">
        <v>2</v>
      </c>
      <c r="G19" s="113">
        <v>2</v>
      </c>
      <c r="H19" s="113">
        <v>2</v>
      </c>
      <c r="I19" s="113">
        <v>2</v>
      </c>
      <c r="J19" s="113"/>
      <c r="K19" s="113">
        <v>15</v>
      </c>
      <c r="L19" s="113"/>
      <c r="M19" s="113"/>
      <c r="N19" s="113">
        <v>2</v>
      </c>
      <c r="O19" s="113">
        <v>2</v>
      </c>
      <c r="P19" s="113">
        <v>1</v>
      </c>
      <c r="Q19" s="113">
        <v>2</v>
      </c>
      <c r="R19" s="113">
        <v>1</v>
      </c>
      <c r="S19" s="113">
        <v>11</v>
      </c>
      <c r="T19" s="115">
        <f t="shared" si="1"/>
        <v>44</v>
      </c>
      <c r="U19" s="118"/>
      <c r="V19" s="116">
        <f t="shared" si="0"/>
        <v>44</v>
      </c>
    </row>
    <row r="20" spans="1:23" ht="18.95" customHeight="1" thickBot="1" x14ac:dyDescent="0.3">
      <c r="A20" s="117" t="s">
        <v>73</v>
      </c>
      <c r="B20" s="113" t="s">
        <v>127</v>
      </c>
      <c r="C20" s="113" t="s">
        <v>128</v>
      </c>
      <c r="D20" s="113" t="s">
        <v>20</v>
      </c>
      <c r="E20" s="113">
        <v>2</v>
      </c>
      <c r="F20" s="113"/>
      <c r="G20" s="113">
        <v>2</v>
      </c>
      <c r="H20" s="113">
        <v>2</v>
      </c>
      <c r="I20" s="113">
        <v>2</v>
      </c>
      <c r="J20" s="113"/>
      <c r="K20" s="113">
        <v>18</v>
      </c>
      <c r="L20" s="113"/>
      <c r="M20" s="113"/>
      <c r="N20" s="113"/>
      <c r="O20" s="113">
        <v>2</v>
      </c>
      <c r="P20" s="113">
        <v>1</v>
      </c>
      <c r="Q20" s="113">
        <v>1</v>
      </c>
      <c r="R20" s="113"/>
      <c r="S20" s="113">
        <v>15</v>
      </c>
      <c r="T20" s="115">
        <f t="shared" si="1"/>
        <v>45</v>
      </c>
      <c r="U20" s="118"/>
      <c r="V20" s="116">
        <f t="shared" si="0"/>
        <v>45</v>
      </c>
    </row>
    <row r="21" spans="1:23" ht="18.95" customHeight="1" thickBot="1" x14ac:dyDescent="0.3">
      <c r="A21" s="30" t="s">
        <v>74</v>
      </c>
      <c r="B21" s="3" t="s">
        <v>129</v>
      </c>
      <c r="C21" s="3" t="s">
        <v>38</v>
      </c>
      <c r="D21" s="3" t="s">
        <v>27</v>
      </c>
      <c r="E21" s="3"/>
      <c r="F21" s="3"/>
      <c r="G21" s="3">
        <v>2</v>
      </c>
      <c r="H21" s="3"/>
      <c r="I21" s="3"/>
      <c r="J21" s="3"/>
      <c r="K21" s="3">
        <v>3</v>
      </c>
      <c r="L21" s="3"/>
      <c r="M21" s="3"/>
      <c r="N21" s="3"/>
      <c r="O21" s="3"/>
      <c r="P21" s="3">
        <v>1</v>
      </c>
      <c r="Q21" s="3">
        <v>2</v>
      </c>
      <c r="R21" s="3"/>
      <c r="S21" s="3">
        <v>6</v>
      </c>
      <c r="T21" s="19">
        <f t="shared" si="1"/>
        <v>14</v>
      </c>
      <c r="U21" s="8"/>
      <c r="V21" s="9">
        <f t="shared" si="0"/>
        <v>14</v>
      </c>
    </row>
    <row r="22" spans="1:23" ht="18.95" customHeight="1" thickBot="1" x14ac:dyDescent="0.3">
      <c r="A22" s="117" t="s">
        <v>75</v>
      </c>
      <c r="B22" s="113" t="s">
        <v>130</v>
      </c>
      <c r="C22" s="113" t="s">
        <v>131</v>
      </c>
      <c r="D22" s="113" t="s">
        <v>4</v>
      </c>
      <c r="E22" s="113">
        <v>2</v>
      </c>
      <c r="F22" s="113">
        <v>2</v>
      </c>
      <c r="G22" s="113">
        <v>2</v>
      </c>
      <c r="H22" s="113">
        <v>2</v>
      </c>
      <c r="I22" s="113">
        <v>2</v>
      </c>
      <c r="J22" s="113"/>
      <c r="K22" s="113">
        <v>23</v>
      </c>
      <c r="L22" s="113"/>
      <c r="M22" s="113"/>
      <c r="N22" s="113">
        <v>2</v>
      </c>
      <c r="O22" s="113">
        <v>2</v>
      </c>
      <c r="P22" s="113">
        <v>1</v>
      </c>
      <c r="Q22" s="113">
        <v>2</v>
      </c>
      <c r="R22" s="113">
        <v>1</v>
      </c>
      <c r="S22" s="113">
        <v>11</v>
      </c>
      <c r="T22" s="115">
        <f t="shared" si="1"/>
        <v>52</v>
      </c>
      <c r="U22" s="118"/>
      <c r="V22" s="116">
        <f t="shared" si="0"/>
        <v>52</v>
      </c>
    </row>
    <row r="23" spans="1:23" ht="18.95" customHeight="1" thickBot="1" x14ac:dyDescent="0.3">
      <c r="A23" s="30" t="s">
        <v>76</v>
      </c>
      <c r="B23" s="3" t="s">
        <v>132</v>
      </c>
      <c r="C23" s="3" t="s">
        <v>133</v>
      </c>
      <c r="D23" s="3" t="s">
        <v>43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19">
        <f t="shared" si="1"/>
        <v>0</v>
      </c>
      <c r="U23" s="8"/>
      <c r="V23" s="9">
        <f t="shared" si="0"/>
        <v>0</v>
      </c>
    </row>
    <row r="24" spans="1:23" ht="18.95" customHeight="1" thickBot="1" x14ac:dyDescent="0.3">
      <c r="A24" s="117" t="s">
        <v>77</v>
      </c>
      <c r="B24" s="113" t="s">
        <v>134</v>
      </c>
      <c r="C24" s="113" t="s">
        <v>135</v>
      </c>
      <c r="D24" s="113" t="s">
        <v>46</v>
      </c>
      <c r="E24" s="113"/>
      <c r="F24" s="113"/>
      <c r="G24" s="113">
        <v>2</v>
      </c>
      <c r="H24" s="113"/>
      <c r="I24" s="113"/>
      <c r="J24" s="113"/>
      <c r="K24" s="113">
        <v>11</v>
      </c>
      <c r="L24" s="113"/>
      <c r="M24" s="113"/>
      <c r="N24" s="113"/>
      <c r="O24" s="113"/>
      <c r="P24" s="113">
        <v>1</v>
      </c>
      <c r="Q24" s="113">
        <v>2</v>
      </c>
      <c r="R24" s="113"/>
      <c r="S24" s="113">
        <v>14</v>
      </c>
      <c r="T24" s="115">
        <f t="shared" si="1"/>
        <v>30</v>
      </c>
      <c r="U24" s="118"/>
      <c r="V24" s="116">
        <f t="shared" si="0"/>
        <v>30</v>
      </c>
    </row>
    <row r="25" spans="1:23" ht="18.95" customHeight="1" thickBot="1" x14ac:dyDescent="0.3">
      <c r="A25" s="181" t="s">
        <v>78</v>
      </c>
      <c r="B25" s="180" t="s">
        <v>136</v>
      </c>
      <c r="C25" s="180" t="s">
        <v>137</v>
      </c>
      <c r="D25" s="180" t="s">
        <v>45</v>
      </c>
      <c r="E25" s="180"/>
      <c r="F25" s="180">
        <v>2</v>
      </c>
      <c r="G25" s="180">
        <v>2</v>
      </c>
      <c r="H25" s="180">
        <v>2</v>
      </c>
      <c r="I25" s="180">
        <v>2</v>
      </c>
      <c r="J25" s="180"/>
      <c r="K25" s="180">
        <v>6</v>
      </c>
      <c r="L25" s="180"/>
      <c r="M25" s="180"/>
      <c r="N25" s="180">
        <v>2</v>
      </c>
      <c r="O25" s="180">
        <v>2</v>
      </c>
      <c r="P25" s="180">
        <v>1</v>
      </c>
      <c r="Q25" s="180">
        <v>1</v>
      </c>
      <c r="R25" s="180">
        <v>1</v>
      </c>
      <c r="S25" s="185"/>
      <c r="T25" s="182">
        <f t="shared" si="1"/>
        <v>21</v>
      </c>
      <c r="U25" s="183"/>
      <c r="V25" s="184">
        <f t="shared" si="0"/>
        <v>21</v>
      </c>
    </row>
    <row r="26" spans="1:23" ht="18.95" customHeight="1" thickBot="1" x14ac:dyDescent="0.3">
      <c r="A26" s="117" t="s">
        <v>79</v>
      </c>
      <c r="B26" s="113" t="s">
        <v>138</v>
      </c>
      <c r="C26" s="113" t="s">
        <v>139</v>
      </c>
      <c r="D26" s="113" t="s">
        <v>45</v>
      </c>
      <c r="E26" s="113">
        <v>2</v>
      </c>
      <c r="F26" s="113">
        <v>2</v>
      </c>
      <c r="G26" s="113">
        <v>2</v>
      </c>
      <c r="H26" s="113"/>
      <c r="I26" s="113">
        <v>2</v>
      </c>
      <c r="J26" s="113"/>
      <c r="K26" s="113">
        <v>4</v>
      </c>
      <c r="L26" s="113"/>
      <c r="M26" s="113"/>
      <c r="N26" s="113"/>
      <c r="O26" s="113">
        <v>2</v>
      </c>
      <c r="P26" s="113">
        <v>1</v>
      </c>
      <c r="Q26" s="113">
        <v>3</v>
      </c>
      <c r="R26" s="113">
        <v>1</v>
      </c>
      <c r="S26" s="113">
        <v>11</v>
      </c>
      <c r="T26" s="115">
        <f t="shared" si="1"/>
        <v>30</v>
      </c>
      <c r="U26" s="118"/>
      <c r="V26" s="116">
        <f t="shared" si="0"/>
        <v>30</v>
      </c>
    </row>
    <row r="27" spans="1:23" ht="18.95" customHeight="1" thickBot="1" x14ac:dyDescent="0.3">
      <c r="A27" s="30" t="s">
        <v>81</v>
      </c>
      <c r="B27" s="3" t="s">
        <v>140</v>
      </c>
      <c r="C27" s="3" t="s">
        <v>141</v>
      </c>
      <c r="D27" s="3" t="s">
        <v>13</v>
      </c>
      <c r="E27" s="7">
        <v>2</v>
      </c>
      <c r="F27" s="7"/>
      <c r="G27" s="7"/>
      <c r="H27" s="7"/>
      <c r="I27" s="7"/>
      <c r="J27" s="7"/>
      <c r="K27" s="7">
        <v>12</v>
      </c>
      <c r="L27" s="7"/>
      <c r="M27" s="7"/>
      <c r="N27" s="7"/>
      <c r="O27" s="7">
        <v>2</v>
      </c>
      <c r="P27" s="7">
        <v>1</v>
      </c>
      <c r="Q27" s="7">
        <v>0</v>
      </c>
      <c r="R27" s="7"/>
      <c r="S27" s="7">
        <v>12</v>
      </c>
      <c r="T27" s="19">
        <f t="shared" si="1"/>
        <v>29</v>
      </c>
      <c r="U27" s="7"/>
      <c r="V27" s="9">
        <f t="shared" si="0"/>
        <v>29</v>
      </c>
    </row>
    <row r="28" spans="1:23" ht="20.100000000000001" customHeight="1" thickBot="1" x14ac:dyDescent="0.3">
      <c r="A28" s="181">
        <v>26</v>
      </c>
      <c r="B28" s="180" t="s">
        <v>142</v>
      </c>
      <c r="C28" s="180" t="s">
        <v>143</v>
      </c>
      <c r="D28" s="180" t="s">
        <v>0</v>
      </c>
      <c r="E28" s="180"/>
      <c r="F28" s="180"/>
      <c r="G28" s="180"/>
      <c r="H28" s="180"/>
      <c r="I28" s="180">
        <v>2</v>
      </c>
      <c r="J28" s="180"/>
      <c r="K28" s="180">
        <v>4</v>
      </c>
      <c r="L28" s="180"/>
      <c r="M28" s="180"/>
      <c r="N28" s="180"/>
      <c r="O28" s="180">
        <v>2</v>
      </c>
      <c r="P28" s="180">
        <v>1</v>
      </c>
      <c r="Q28" s="180">
        <v>0</v>
      </c>
      <c r="R28" s="180"/>
      <c r="S28" s="185"/>
      <c r="T28" s="182">
        <f t="shared" si="1"/>
        <v>9</v>
      </c>
      <c r="U28" s="180"/>
      <c r="V28" s="184">
        <f t="shared" si="0"/>
        <v>9</v>
      </c>
    </row>
    <row r="29" spans="1:23" ht="20.100000000000001" customHeight="1" thickBot="1" x14ac:dyDescent="0.3">
      <c r="A29" s="30">
        <v>27</v>
      </c>
      <c r="B29" s="3" t="s">
        <v>411</v>
      </c>
      <c r="C29" s="3" t="s">
        <v>412</v>
      </c>
      <c r="D29" s="3" t="s">
        <v>413</v>
      </c>
      <c r="E29" s="3"/>
      <c r="F29" s="3"/>
      <c r="G29" s="3"/>
      <c r="H29" s="3"/>
      <c r="I29" s="3">
        <v>2</v>
      </c>
      <c r="J29" s="3"/>
      <c r="K29" s="3">
        <v>16</v>
      </c>
      <c r="L29" s="3"/>
      <c r="M29" s="3"/>
      <c r="N29" s="3"/>
      <c r="O29" s="3"/>
      <c r="P29" s="3"/>
      <c r="Q29" s="3"/>
      <c r="R29" s="3"/>
      <c r="S29" s="3">
        <v>9</v>
      </c>
      <c r="T29" s="19">
        <f t="shared" si="1"/>
        <v>27</v>
      </c>
      <c r="U29" s="3"/>
      <c r="V29" s="9">
        <f t="shared" si="0"/>
        <v>27</v>
      </c>
    </row>
    <row r="30" spans="1:23" ht="20.100000000000001" customHeight="1" thickBot="1" x14ac:dyDescent="0.3">
      <c r="A30" s="30">
        <v>28</v>
      </c>
      <c r="B30" s="3" t="s">
        <v>396</v>
      </c>
      <c r="C30" s="3" t="s">
        <v>397</v>
      </c>
      <c r="D30" s="3" t="s">
        <v>5</v>
      </c>
      <c r="E30" s="3">
        <v>2</v>
      </c>
      <c r="F30" s="3"/>
      <c r="G30" s="3"/>
      <c r="H30" s="3"/>
      <c r="I30" s="3"/>
      <c r="J30" s="3"/>
      <c r="K30" s="3"/>
      <c r="L30" s="3"/>
      <c r="M30" s="3"/>
      <c r="N30" s="3"/>
      <c r="O30" s="3">
        <v>2</v>
      </c>
      <c r="P30" s="3"/>
      <c r="Q30" s="3"/>
      <c r="R30" s="3"/>
      <c r="S30" s="3"/>
      <c r="T30" s="19">
        <f t="shared" si="1"/>
        <v>4</v>
      </c>
      <c r="U30" s="3"/>
      <c r="V30" s="9">
        <f t="shared" si="0"/>
        <v>4</v>
      </c>
    </row>
    <row r="31" spans="1:23" ht="20.100000000000001" customHeight="1" thickBot="1" x14ac:dyDescent="0.3">
      <c r="A31" s="30">
        <v>29</v>
      </c>
      <c r="B31" s="3" t="s">
        <v>144</v>
      </c>
      <c r="C31" s="3" t="s">
        <v>34</v>
      </c>
      <c r="D31" s="3" t="s">
        <v>51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19">
        <f t="shared" si="1"/>
        <v>0</v>
      </c>
      <c r="U31" s="3"/>
      <c r="V31" s="9">
        <f t="shared" si="0"/>
        <v>0</v>
      </c>
    </row>
    <row r="32" spans="1:23" ht="20.100000000000001" customHeight="1" thickBot="1" x14ac:dyDescent="0.3">
      <c r="A32" s="30">
        <v>30</v>
      </c>
      <c r="B32" s="3" t="s">
        <v>145</v>
      </c>
      <c r="C32" s="3" t="s">
        <v>32</v>
      </c>
      <c r="D32" s="3" t="s">
        <v>42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19">
        <f t="shared" si="1"/>
        <v>0</v>
      </c>
      <c r="U32" s="3"/>
      <c r="V32" s="9">
        <f t="shared" si="0"/>
        <v>0</v>
      </c>
      <c r="W32" s="5"/>
    </row>
    <row r="33" spans="1:23" ht="20.100000000000001" customHeight="1" thickBot="1" x14ac:dyDescent="0.3">
      <c r="A33" s="30">
        <v>31</v>
      </c>
      <c r="B33" s="3" t="s">
        <v>146</v>
      </c>
      <c r="C33" s="3" t="s">
        <v>19</v>
      </c>
      <c r="D33" s="3" t="s">
        <v>16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19">
        <f t="shared" si="1"/>
        <v>0</v>
      </c>
      <c r="U33" s="3"/>
      <c r="V33" s="9">
        <f t="shared" si="0"/>
        <v>0</v>
      </c>
      <c r="W33" s="5"/>
    </row>
    <row r="34" spans="1:23" ht="20.100000000000001" customHeight="1" thickBot="1" x14ac:dyDescent="0.3">
      <c r="A34" s="30">
        <v>32</v>
      </c>
      <c r="B34" s="3" t="s">
        <v>147</v>
      </c>
      <c r="C34" s="3" t="s">
        <v>7</v>
      </c>
      <c r="D34" s="3" t="s">
        <v>8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19">
        <f t="shared" si="1"/>
        <v>0</v>
      </c>
      <c r="U34" s="3"/>
      <c r="V34" s="9">
        <f t="shared" si="0"/>
        <v>0</v>
      </c>
      <c r="W34" s="5"/>
    </row>
    <row r="35" spans="1:23" ht="20.100000000000001" customHeight="1" thickBot="1" x14ac:dyDescent="0.3">
      <c r="A35" s="30">
        <v>33</v>
      </c>
      <c r="B35" s="3" t="s">
        <v>398</v>
      </c>
      <c r="C35" s="3" t="s">
        <v>15</v>
      </c>
      <c r="D35" s="3" t="s">
        <v>16</v>
      </c>
      <c r="E35" s="3">
        <v>2</v>
      </c>
      <c r="F35" s="3"/>
      <c r="G35" s="3">
        <v>2</v>
      </c>
      <c r="H35" s="3">
        <v>2</v>
      </c>
      <c r="I35" s="3"/>
      <c r="J35" s="3"/>
      <c r="K35" s="3"/>
      <c r="L35" s="3"/>
      <c r="M35" s="3"/>
      <c r="N35" s="3">
        <v>2</v>
      </c>
      <c r="O35" s="3">
        <v>2</v>
      </c>
      <c r="P35" s="3">
        <v>1</v>
      </c>
      <c r="Q35" s="3">
        <v>3</v>
      </c>
      <c r="R35" s="3">
        <v>1</v>
      </c>
      <c r="S35" s="3"/>
      <c r="T35" s="19">
        <f t="shared" si="1"/>
        <v>15</v>
      </c>
      <c r="U35" s="3"/>
      <c r="V35" s="9">
        <f t="shared" si="0"/>
        <v>15</v>
      </c>
    </row>
    <row r="36" spans="1:23" ht="20.100000000000001" customHeight="1" thickBot="1" x14ac:dyDescent="0.3">
      <c r="A36" s="30">
        <v>34</v>
      </c>
      <c r="B36" s="3" t="s">
        <v>399</v>
      </c>
      <c r="C36" s="3" t="s">
        <v>400</v>
      </c>
      <c r="D36" s="3" t="s">
        <v>17</v>
      </c>
      <c r="E36" s="3">
        <v>2</v>
      </c>
      <c r="F36" s="3"/>
      <c r="G36" s="3">
        <v>2</v>
      </c>
      <c r="H36" s="3">
        <v>2</v>
      </c>
      <c r="I36" s="3"/>
      <c r="J36" s="3"/>
      <c r="K36" s="3"/>
      <c r="L36" s="3"/>
      <c r="M36" s="3"/>
      <c r="N36" s="3">
        <v>2</v>
      </c>
      <c r="O36" s="3">
        <v>2</v>
      </c>
      <c r="P36" s="3">
        <v>1</v>
      </c>
      <c r="Q36" s="3">
        <v>3</v>
      </c>
      <c r="R36" s="3">
        <v>1</v>
      </c>
      <c r="S36" s="3"/>
      <c r="T36" s="19">
        <f t="shared" si="1"/>
        <v>15</v>
      </c>
      <c r="U36" s="3"/>
      <c r="V36" s="9">
        <f t="shared" si="0"/>
        <v>15</v>
      </c>
    </row>
    <row r="37" spans="1:23" ht="20.100000000000001" customHeight="1" thickBot="1" x14ac:dyDescent="0.3">
      <c r="A37" s="30">
        <v>35</v>
      </c>
      <c r="B37" s="3" t="s">
        <v>401</v>
      </c>
      <c r="C37" s="3" t="s">
        <v>402</v>
      </c>
      <c r="D37" s="3" t="s">
        <v>403</v>
      </c>
      <c r="E37" s="3">
        <v>2</v>
      </c>
      <c r="F37" s="3"/>
      <c r="G37" s="3">
        <v>2</v>
      </c>
      <c r="H37" s="3">
        <v>2</v>
      </c>
      <c r="I37" s="3">
        <v>2</v>
      </c>
      <c r="J37" s="3"/>
      <c r="K37" s="3"/>
      <c r="L37" s="3"/>
      <c r="M37" s="3"/>
      <c r="N37" s="3">
        <v>2</v>
      </c>
      <c r="O37" s="3">
        <v>2</v>
      </c>
      <c r="P37" s="3">
        <v>1</v>
      </c>
      <c r="Q37" s="3">
        <v>3</v>
      </c>
      <c r="R37" s="3">
        <v>1</v>
      </c>
      <c r="S37" s="3"/>
      <c r="T37" s="19">
        <f t="shared" si="1"/>
        <v>17</v>
      </c>
      <c r="U37" s="3"/>
      <c r="V37" s="9">
        <f t="shared" si="0"/>
        <v>17</v>
      </c>
    </row>
    <row r="38" spans="1:23" ht="20.100000000000001" customHeight="1" thickBot="1" x14ac:dyDescent="0.3">
      <c r="A38" s="30">
        <v>36</v>
      </c>
      <c r="B38" s="3" t="s">
        <v>404</v>
      </c>
      <c r="C38" s="3" t="s">
        <v>35</v>
      </c>
      <c r="D38" s="3" t="s">
        <v>80</v>
      </c>
      <c r="E38" s="3">
        <v>2</v>
      </c>
      <c r="F38" s="3"/>
      <c r="G38" s="3">
        <v>2</v>
      </c>
      <c r="H38" s="3">
        <v>2</v>
      </c>
      <c r="I38" s="3"/>
      <c r="J38" s="3"/>
      <c r="K38" s="3"/>
      <c r="L38" s="3"/>
      <c r="M38" s="3"/>
      <c r="N38" s="3"/>
      <c r="O38" s="3">
        <v>2</v>
      </c>
      <c r="P38" s="3">
        <v>1</v>
      </c>
      <c r="Q38" s="3">
        <v>3</v>
      </c>
      <c r="R38" s="3">
        <v>1</v>
      </c>
      <c r="S38" s="3"/>
      <c r="T38" s="19">
        <f t="shared" si="1"/>
        <v>13</v>
      </c>
      <c r="U38" s="3"/>
      <c r="V38" s="9">
        <f t="shared" si="0"/>
        <v>13</v>
      </c>
    </row>
    <row r="39" spans="1:23" ht="20.100000000000001" customHeight="1" thickBot="1" x14ac:dyDescent="0.3">
      <c r="A39" s="30">
        <v>37</v>
      </c>
      <c r="B39" s="3" t="s">
        <v>406</v>
      </c>
      <c r="C39" s="3" t="s">
        <v>407</v>
      </c>
      <c r="D39" s="3" t="s">
        <v>20</v>
      </c>
      <c r="E39" s="3">
        <v>2</v>
      </c>
      <c r="F39" s="3">
        <v>2</v>
      </c>
      <c r="G39" s="3">
        <v>2</v>
      </c>
      <c r="H39" s="3"/>
      <c r="I39" s="3"/>
      <c r="J39" s="3"/>
      <c r="K39" s="3"/>
      <c r="L39" s="3"/>
      <c r="M39" s="3"/>
      <c r="N39" s="3"/>
      <c r="O39" s="3">
        <v>1</v>
      </c>
      <c r="P39" s="3">
        <v>1</v>
      </c>
      <c r="Q39" s="3">
        <v>3</v>
      </c>
      <c r="R39" s="3">
        <v>1</v>
      </c>
      <c r="S39" s="3"/>
      <c r="T39" s="19">
        <f t="shared" si="1"/>
        <v>12</v>
      </c>
      <c r="U39" s="3"/>
      <c r="V39" s="9">
        <f t="shared" si="0"/>
        <v>12</v>
      </c>
    </row>
    <row r="40" spans="1:23" ht="20.100000000000001" customHeight="1" thickBot="1" x14ac:dyDescent="0.3">
      <c r="A40" s="30">
        <v>38</v>
      </c>
      <c r="B40" s="3" t="s">
        <v>408</v>
      </c>
      <c r="C40" s="3" t="s">
        <v>409</v>
      </c>
      <c r="D40" s="3" t="s">
        <v>48</v>
      </c>
      <c r="E40" s="3">
        <v>2</v>
      </c>
      <c r="F40" s="3"/>
      <c r="G40" s="3">
        <v>2</v>
      </c>
      <c r="H40" s="3">
        <v>2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19">
        <f t="shared" si="1"/>
        <v>6</v>
      </c>
      <c r="U40" s="3"/>
      <c r="V40" s="9">
        <f t="shared" si="0"/>
        <v>6</v>
      </c>
    </row>
    <row r="41" spans="1:23" ht="20.100000000000001" customHeight="1" thickBot="1" x14ac:dyDescent="0.3">
      <c r="A41" s="30">
        <v>39</v>
      </c>
      <c r="B41" s="3" t="s">
        <v>410</v>
      </c>
      <c r="C41" s="3" t="s">
        <v>492</v>
      </c>
      <c r="D41" s="3" t="s">
        <v>20</v>
      </c>
      <c r="E41" s="3">
        <v>2</v>
      </c>
      <c r="F41" s="3"/>
      <c r="G41" s="3">
        <v>2</v>
      </c>
      <c r="H41" s="3">
        <v>2</v>
      </c>
      <c r="I41" s="3"/>
      <c r="J41" s="3"/>
      <c r="K41" s="3"/>
      <c r="L41" s="3"/>
      <c r="M41" s="3"/>
      <c r="N41" s="3">
        <v>2</v>
      </c>
      <c r="O41" s="3"/>
      <c r="P41" s="3">
        <v>1</v>
      </c>
      <c r="Q41" s="3">
        <v>2</v>
      </c>
      <c r="R41" s="3"/>
      <c r="S41" s="3"/>
      <c r="T41" s="19">
        <f t="shared" si="1"/>
        <v>11</v>
      </c>
      <c r="U41" s="3"/>
      <c r="V41" s="9">
        <f t="shared" si="0"/>
        <v>11</v>
      </c>
    </row>
    <row r="42" spans="1:23" ht="20.100000000000001" customHeight="1" thickBot="1" x14ac:dyDescent="0.3">
      <c r="A42" s="30">
        <v>40</v>
      </c>
      <c r="B42" s="3" t="s">
        <v>453</v>
      </c>
      <c r="C42" s="3" t="s">
        <v>454</v>
      </c>
      <c r="D42" s="3" t="s">
        <v>16</v>
      </c>
      <c r="E42" s="3"/>
      <c r="F42" s="3"/>
      <c r="G42" s="3"/>
      <c r="H42" s="3"/>
      <c r="I42" s="3">
        <v>2</v>
      </c>
      <c r="J42" s="3"/>
      <c r="K42" s="3">
        <f>-N32</f>
        <v>0</v>
      </c>
      <c r="L42" s="3"/>
      <c r="M42" s="3"/>
      <c r="N42" s="3"/>
      <c r="O42" s="3">
        <v>2</v>
      </c>
      <c r="P42" s="3"/>
      <c r="Q42" s="3"/>
      <c r="R42" s="3">
        <v>1</v>
      </c>
      <c r="S42" s="3"/>
      <c r="T42" s="19">
        <f t="shared" si="1"/>
        <v>5</v>
      </c>
      <c r="U42" s="3"/>
      <c r="V42" s="9">
        <f t="shared" si="0"/>
        <v>5</v>
      </c>
    </row>
    <row r="43" spans="1:23" ht="20.100000000000001" customHeight="1" thickBot="1" x14ac:dyDescent="0.3">
      <c r="A43" s="30">
        <v>41</v>
      </c>
      <c r="B43" s="3" t="s">
        <v>483</v>
      </c>
      <c r="C43" s="3" t="s">
        <v>491</v>
      </c>
      <c r="D43" s="3" t="s">
        <v>484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>
        <v>1</v>
      </c>
      <c r="S43" s="3">
        <v>5</v>
      </c>
      <c r="T43" s="19">
        <f t="shared" si="1"/>
        <v>6</v>
      </c>
      <c r="U43" s="3"/>
      <c r="V43" s="9">
        <f t="shared" si="0"/>
        <v>6</v>
      </c>
    </row>
  </sheetData>
  <mergeCells count="6">
    <mergeCell ref="U1:U2"/>
    <mergeCell ref="V1:V2"/>
    <mergeCell ref="E1:H1"/>
    <mergeCell ref="I1:M1"/>
    <mergeCell ref="T1:T2"/>
    <mergeCell ref="N1:S1"/>
  </mergeCells>
  <pageMargins left="0.2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5"/>
  <sheetViews>
    <sheetView topLeftCell="A7" zoomScaleNormal="100" workbookViewId="0">
      <selection activeCell="F28" sqref="F28"/>
    </sheetView>
  </sheetViews>
  <sheetFormatPr defaultRowHeight="20.100000000000001" customHeight="1" x14ac:dyDescent="0.25"/>
  <cols>
    <col min="1" max="1" width="7.42578125" style="12" customWidth="1"/>
    <col min="2" max="2" width="7.7109375" style="13" customWidth="1"/>
    <col min="3" max="3" width="12.140625" style="13" customWidth="1"/>
    <col min="4" max="4" width="11.28515625" style="13" customWidth="1"/>
    <col min="5" max="22" width="5.7109375" style="13" customWidth="1"/>
    <col min="23" max="16384" width="9.140625" style="13"/>
  </cols>
  <sheetData>
    <row r="1" spans="1:22" ht="20.100000000000001" customHeight="1" x14ac:dyDescent="0.25">
      <c r="E1" s="90" t="s">
        <v>53</v>
      </c>
      <c r="F1" s="91"/>
      <c r="G1" s="91"/>
      <c r="H1" s="92"/>
      <c r="I1" s="90" t="s">
        <v>54</v>
      </c>
      <c r="J1" s="91"/>
      <c r="K1" s="91"/>
      <c r="L1" s="91"/>
      <c r="M1" s="92"/>
      <c r="N1" s="95" t="s">
        <v>55</v>
      </c>
      <c r="O1" s="96"/>
      <c r="P1" s="96"/>
      <c r="Q1" s="96"/>
      <c r="R1" s="96"/>
      <c r="S1" s="96"/>
      <c r="T1" s="97" t="s">
        <v>82</v>
      </c>
      <c r="U1" s="97" t="s">
        <v>83</v>
      </c>
      <c r="V1" s="93" t="s">
        <v>84</v>
      </c>
    </row>
    <row r="2" spans="1:22" ht="20.100000000000001" customHeight="1" thickBot="1" x14ac:dyDescent="0.3">
      <c r="E2" s="4">
        <v>5</v>
      </c>
      <c r="F2" s="1">
        <v>12</v>
      </c>
      <c r="G2" s="1">
        <v>19</v>
      </c>
      <c r="H2" s="11">
        <v>26</v>
      </c>
      <c r="I2" s="4">
        <v>2</v>
      </c>
      <c r="J2" s="1">
        <v>9</v>
      </c>
      <c r="K2" s="10" t="s">
        <v>90</v>
      </c>
      <c r="L2" s="4">
        <v>23</v>
      </c>
      <c r="M2" s="4">
        <v>30</v>
      </c>
      <c r="N2" s="4">
        <v>7</v>
      </c>
      <c r="O2" s="4">
        <v>14</v>
      </c>
      <c r="P2" s="4">
        <v>21</v>
      </c>
      <c r="Q2" s="6" t="s">
        <v>485</v>
      </c>
      <c r="R2" s="6">
        <v>28</v>
      </c>
      <c r="S2" s="14" t="s">
        <v>91</v>
      </c>
      <c r="T2" s="98"/>
      <c r="U2" s="98"/>
      <c r="V2" s="94"/>
    </row>
    <row r="3" spans="1:22" ht="18.95" customHeight="1" thickTop="1" thickBot="1" x14ac:dyDescent="0.3">
      <c r="A3" s="119" t="s">
        <v>229</v>
      </c>
      <c r="B3" s="120" t="s">
        <v>414</v>
      </c>
      <c r="C3" s="121" t="s">
        <v>152</v>
      </c>
      <c r="D3" s="122" t="s">
        <v>2</v>
      </c>
      <c r="E3" s="114"/>
      <c r="F3" s="114">
        <v>1</v>
      </c>
      <c r="G3" s="114">
        <v>2</v>
      </c>
      <c r="H3" s="114">
        <v>2</v>
      </c>
      <c r="I3" s="114">
        <v>2</v>
      </c>
      <c r="J3" s="114"/>
      <c r="K3" s="114">
        <v>16</v>
      </c>
      <c r="L3" s="114"/>
      <c r="M3" s="114"/>
      <c r="N3" s="114">
        <v>2</v>
      </c>
      <c r="O3" s="114">
        <v>2</v>
      </c>
      <c r="P3" s="114">
        <v>1</v>
      </c>
      <c r="Q3" s="114">
        <v>1</v>
      </c>
      <c r="R3" s="114">
        <v>1</v>
      </c>
      <c r="S3" s="114">
        <v>11</v>
      </c>
      <c r="T3" s="115">
        <f t="shared" ref="T3:T33" si="0">SUM(E3:S3)</f>
        <v>41</v>
      </c>
      <c r="U3" s="114"/>
      <c r="V3" s="116">
        <f t="shared" ref="V3:V33" si="1">SUM(T3:U3)</f>
        <v>41</v>
      </c>
    </row>
    <row r="4" spans="1:22" ht="18.95" customHeight="1" thickBot="1" x14ac:dyDescent="0.3">
      <c r="A4" s="119" t="s">
        <v>208</v>
      </c>
      <c r="B4" s="123" t="s">
        <v>153</v>
      </c>
      <c r="C4" s="124" t="s">
        <v>154</v>
      </c>
      <c r="D4" s="125" t="s">
        <v>155</v>
      </c>
      <c r="E4" s="113"/>
      <c r="F4" s="113">
        <v>2</v>
      </c>
      <c r="G4" s="113">
        <v>2</v>
      </c>
      <c r="H4" s="113">
        <v>2</v>
      </c>
      <c r="I4" s="113">
        <v>2</v>
      </c>
      <c r="J4" s="113"/>
      <c r="K4" s="113">
        <v>24</v>
      </c>
      <c r="L4" s="113"/>
      <c r="M4" s="113"/>
      <c r="N4" s="113">
        <v>2</v>
      </c>
      <c r="O4" s="113">
        <v>2</v>
      </c>
      <c r="P4" s="113">
        <v>1</v>
      </c>
      <c r="Q4" s="113">
        <v>1</v>
      </c>
      <c r="R4" s="113">
        <v>1</v>
      </c>
      <c r="S4" s="113">
        <v>13</v>
      </c>
      <c r="T4" s="115">
        <f t="shared" si="0"/>
        <v>52</v>
      </c>
      <c r="U4" s="113"/>
      <c r="V4" s="116">
        <f t="shared" si="1"/>
        <v>52</v>
      </c>
    </row>
    <row r="5" spans="1:22" ht="18.95" customHeight="1" thickBot="1" x14ac:dyDescent="0.3">
      <c r="A5" s="119" t="s">
        <v>85</v>
      </c>
      <c r="B5" s="123" t="s">
        <v>156</v>
      </c>
      <c r="C5" s="124" t="s">
        <v>157</v>
      </c>
      <c r="D5" s="125" t="s">
        <v>0</v>
      </c>
      <c r="E5" s="113"/>
      <c r="F5" s="113">
        <v>2</v>
      </c>
      <c r="G5" s="113">
        <v>2</v>
      </c>
      <c r="H5" s="113">
        <v>2</v>
      </c>
      <c r="I5" s="113">
        <v>2</v>
      </c>
      <c r="J5" s="113"/>
      <c r="K5" s="113">
        <v>10</v>
      </c>
      <c r="L5" s="113"/>
      <c r="M5" s="113"/>
      <c r="N5" s="113">
        <v>2</v>
      </c>
      <c r="O5" s="113">
        <v>1</v>
      </c>
      <c r="P5" s="113">
        <v>1</v>
      </c>
      <c r="Q5" s="113">
        <v>2</v>
      </c>
      <c r="R5" s="113">
        <v>1</v>
      </c>
      <c r="S5" s="113">
        <v>5</v>
      </c>
      <c r="T5" s="115">
        <f t="shared" si="0"/>
        <v>30</v>
      </c>
      <c r="U5" s="113"/>
      <c r="V5" s="116">
        <f t="shared" si="1"/>
        <v>30</v>
      </c>
    </row>
    <row r="6" spans="1:22" ht="18.95" customHeight="1" thickBot="1" x14ac:dyDescent="0.3">
      <c r="A6" s="119" t="s">
        <v>209</v>
      </c>
      <c r="B6" s="126" t="s">
        <v>158</v>
      </c>
      <c r="C6" s="124" t="s">
        <v>159</v>
      </c>
      <c r="D6" s="125" t="s">
        <v>26</v>
      </c>
      <c r="E6" s="113">
        <v>2</v>
      </c>
      <c r="F6" s="113">
        <v>2</v>
      </c>
      <c r="G6" s="113">
        <v>2</v>
      </c>
      <c r="H6" s="113">
        <v>2</v>
      </c>
      <c r="I6" s="113"/>
      <c r="J6" s="113"/>
      <c r="K6" s="113">
        <v>15</v>
      </c>
      <c r="L6" s="113"/>
      <c r="M6" s="113"/>
      <c r="N6" s="113">
        <v>2</v>
      </c>
      <c r="O6" s="113">
        <v>2</v>
      </c>
      <c r="P6" s="113">
        <v>1</v>
      </c>
      <c r="Q6" s="113">
        <v>2</v>
      </c>
      <c r="R6" s="113">
        <v>1</v>
      </c>
      <c r="S6" s="113">
        <v>17</v>
      </c>
      <c r="T6" s="115">
        <f t="shared" si="0"/>
        <v>48</v>
      </c>
      <c r="U6" s="113"/>
      <c r="V6" s="116">
        <f t="shared" si="1"/>
        <v>48</v>
      </c>
    </row>
    <row r="7" spans="1:22" ht="18.95" customHeight="1" thickBot="1" x14ac:dyDescent="0.3">
      <c r="A7" s="119" t="s">
        <v>207</v>
      </c>
      <c r="B7" s="127" t="s">
        <v>160</v>
      </c>
      <c r="C7" s="128" t="s">
        <v>35</v>
      </c>
      <c r="D7" s="129" t="s">
        <v>48</v>
      </c>
      <c r="E7" s="113">
        <v>2</v>
      </c>
      <c r="F7" s="113">
        <v>2</v>
      </c>
      <c r="G7" s="113">
        <v>2</v>
      </c>
      <c r="H7" s="113">
        <v>2</v>
      </c>
      <c r="I7" s="113">
        <v>2</v>
      </c>
      <c r="J7" s="113"/>
      <c r="K7" s="113">
        <v>15</v>
      </c>
      <c r="L7" s="113"/>
      <c r="M7" s="113"/>
      <c r="N7" s="113">
        <v>2</v>
      </c>
      <c r="O7" s="113">
        <v>2</v>
      </c>
      <c r="P7" s="113">
        <v>1</v>
      </c>
      <c r="Q7" s="113">
        <v>1</v>
      </c>
      <c r="R7" s="113">
        <v>1</v>
      </c>
      <c r="S7" s="113">
        <v>0</v>
      </c>
      <c r="T7" s="115">
        <f t="shared" si="0"/>
        <v>32</v>
      </c>
      <c r="U7" s="113"/>
      <c r="V7" s="116">
        <f t="shared" si="1"/>
        <v>32</v>
      </c>
    </row>
    <row r="8" spans="1:22" ht="18.95" customHeight="1" thickBot="1" x14ac:dyDescent="0.3">
      <c r="A8" s="119" t="s">
        <v>210</v>
      </c>
      <c r="B8" s="126" t="s">
        <v>161</v>
      </c>
      <c r="C8" s="124" t="s">
        <v>162</v>
      </c>
      <c r="D8" s="125" t="s">
        <v>8</v>
      </c>
      <c r="E8" s="113">
        <v>2</v>
      </c>
      <c r="F8" s="113">
        <v>2</v>
      </c>
      <c r="G8" s="113">
        <v>2</v>
      </c>
      <c r="H8" s="113">
        <v>2</v>
      </c>
      <c r="I8" s="113">
        <v>2</v>
      </c>
      <c r="J8" s="113"/>
      <c r="K8" s="113">
        <v>10</v>
      </c>
      <c r="L8" s="113"/>
      <c r="M8" s="113"/>
      <c r="N8" s="113">
        <v>2</v>
      </c>
      <c r="O8" s="113">
        <v>2</v>
      </c>
      <c r="P8" s="113">
        <v>1</v>
      </c>
      <c r="Q8" s="113">
        <v>4</v>
      </c>
      <c r="R8" s="113">
        <v>1</v>
      </c>
      <c r="S8" s="113">
        <v>10</v>
      </c>
      <c r="T8" s="115">
        <f t="shared" si="0"/>
        <v>40</v>
      </c>
      <c r="U8" s="113"/>
      <c r="V8" s="116">
        <f t="shared" si="1"/>
        <v>40</v>
      </c>
    </row>
    <row r="9" spans="1:22" ht="18.95" customHeight="1" thickBot="1" x14ac:dyDescent="0.3">
      <c r="A9" s="119" t="s">
        <v>211</v>
      </c>
      <c r="B9" s="126" t="s">
        <v>163</v>
      </c>
      <c r="C9" s="124" t="s">
        <v>37</v>
      </c>
      <c r="D9" s="125" t="s">
        <v>4</v>
      </c>
      <c r="E9" s="113">
        <v>2</v>
      </c>
      <c r="F9" s="113">
        <v>2</v>
      </c>
      <c r="G9" s="113">
        <v>2</v>
      </c>
      <c r="H9" s="113">
        <v>2</v>
      </c>
      <c r="I9" s="113">
        <v>2</v>
      </c>
      <c r="J9" s="113"/>
      <c r="K9" s="113">
        <v>15</v>
      </c>
      <c r="L9" s="113"/>
      <c r="M9" s="113"/>
      <c r="N9" s="113">
        <v>2</v>
      </c>
      <c r="O9" s="113">
        <v>1</v>
      </c>
      <c r="P9" s="113">
        <v>1</v>
      </c>
      <c r="Q9" s="113">
        <v>1</v>
      </c>
      <c r="R9" s="113"/>
      <c r="S9" s="113">
        <v>7</v>
      </c>
      <c r="T9" s="115">
        <f t="shared" si="0"/>
        <v>37</v>
      </c>
      <c r="U9" s="113"/>
      <c r="V9" s="116">
        <f t="shared" si="1"/>
        <v>37</v>
      </c>
    </row>
    <row r="10" spans="1:22" ht="18.95" customHeight="1" thickBot="1" x14ac:dyDescent="0.3">
      <c r="A10" s="119" t="s">
        <v>212</v>
      </c>
      <c r="B10" s="126" t="s">
        <v>164</v>
      </c>
      <c r="C10" s="124" t="s">
        <v>37</v>
      </c>
      <c r="D10" s="125" t="s">
        <v>17</v>
      </c>
      <c r="E10" s="113">
        <v>2</v>
      </c>
      <c r="F10" s="113">
        <v>2</v>
      </c>
      <c r="G10" s="113">
        <v>2</v>
      </c>
      <c r="H10" s="113">
        <v>2</v>
      </c>
      <c r="I10" s="113">
        <v>2</v>
      </c>
      <c r="J10" s="113"/>
      <c r="K10" s="113">
        <v>14</v>
      </c>
      <c r="L10" s="113"/>
      <c r="M10" s="113"/>
      <c r="N10" s="113">
        <v>2</v>
      </c>
      <c r="O10" s="113"/>
      <c r="P10" s="113">
        <v>1</v>
      </c>
      <c r="Q10" s="113">
        <v>1</v>
      </c>
      <c r="R10" s="113"/>
      <c r="S10" s="113">
        <v>17</v>
      </c>
      <c r="T10" s="115">
        <f t="shared" si="0"/>
        <v>45</v>
      </c>
      <c r="U10" s="113"/>
      <c r="V10" s="116">
        <f t="shared" si="1"/>
        <v>45</v>
      </c>
    </row>
    <row r="11" spans="1:22" ht="18.95" customHeight="1" thickBot="1" x14ac:dyDescent="0.3">
      <c r="A11" s="119" t="s">
        <v>213</v>
      </c>
      <c r="B11" s="130" t="s">
        <v>353</v>
      </c>
      <c r="C11" s="131" t="s">
        <v>354</v>
      </c>
      <c r="D11" s="132" t="s">
        <v>44</v>
      </c>
      <c r="E11" s="113"/>
      <c r="F11" s="113">
        <v>2</v>
      </c>
      <c r="G11" s="113">
        <v>2</v>
      </c>
      <c r="H11" s="113">
        <v>2</v>
      </c>
      <c r="I11" s="113">
        <v>2</v>
      </c>
      <c r="J11" s="113"/>
      <c r="K11" s="113">
        <v>22</v>
      </c>
      <c r="L11" s="113"/>
      <c r="M11" s="113"/>
      <c r="N11" s="113">
        <v>2</v>
      </c>
      <c r="O11" s="113">
        <v>2</v>
      </c>
      <c r="P11" s="113">
        <v>1</v>
      </c>
      <c r="Q11" s="113">
        <v>2</v>
      </c>
      <c r="R11" s="113"/>
      <c r="S11" s="113">
        <v>15</v>
      </c>
      <c r="T11" s="115">
        <f t="shared" si="0"/>
        <v>52</v>
      </c>
      <c r="U11" s="118"/>
      <c r="V11" s="116">
        <f t="shared" si="1"/>
        <v>52</v>
      </c>
    </row>
    <row r="12" spans="1:22" ht="18.95" customHeight="1" thickBot="1" x14ac:dyDescent="0.3">
      <c r="A12" s="119" t="s">
        <v>214</v>
      </c>
      <c r="B12" s="126" t="s">
        <v>165</v>
      </c>
      <c r="C12" s="124" t="s">
        <v>166</v>
      </c>
      <c r="D12" s="125" t="s">
        <v>18</v>
      </c>
      <c r="E12" s="113">
        <v>2</v>
      </c>
      <c r="F12" s="113">
        <v>2</v>
      </c>
      <c r="G12" s="113">
        <v>2</v>
      </c>
      <c r="H12" s="113">
        <v>2</v>
      </c>
      <c r="I12" s="113">
        <v>2</v>
      </c>
      <c r="J12" s="113"/>
      <c r="K12" s="113">
        <v>11</v>
      </c>
      <c r="L12" s="113"/>
      <c r="M12" s="113"/>
      <c r="N12" s="113">
        <v>2</v>
      </c>
      <c r="O12" s="113">
        <v>1</v>
      </c>
      <c r="P12" s="113">
        <v>1</v>
      </c>
      <c r="Q12" s="113">
        <v>1</v>
      </c>
      <c r="R12" s="113"/>
      <c r="S12" s="113">
        <v>6</v>
      </c>
      <c r="T12" s="115">
        <f t="shared" si="0"/>
        <v>32</v>
      </c>
      <c r="U12" s="113"/>
      <c r="V12" s="116">
        <f t="shared" si="1"/>
        <v>32</v>
      </c>
    </row>
    <row r="13" spans="1:22" ht="18.95" customHeight="1" thickBot="1" x14ac:dyDescent="0.3">
      <c r="A13" s="119" t="s">
        <v>215</v>
      </c>
      <c r="B13" s="126" t="s">
        <v>167</v>
      </c>
      <c r="C13" s="124" t="s">
        <v>168</v>
      </c>
      <c r="D13" s="125" t="s">
        <v>47</v>
      </c>
      <c r="E13" s="113">
        <v>2</v>
      </c>
      <c r="F13" s="113">
        <v>2</v>
      </c>
      <c r="G13" s="113">
        <v>2</v>
      </c>
      <c r="H13" s="113">
        <v>2</v>
      </c>
      <c r="I13" s="113"/>
      <c r="J13" s="113"/>
      <c r="K13" s="113">
        <v>23</v>
      </c>
      <c r="L13" s="113"/>
      <c r="M13" s="113"/>
      <c r="N13" s="113">
        <v>2</v>
      </c>
      <c r="O13" s="113">
        <v>2</v>
      </c>
      <c r="P13" s="113">
        <v>1</v>
      </c>
      <c r="Q13" s="113">
        <v>4</v>
      </c>
      <c r="R13" s="113">
        <v>1</v>
      </c>
      <c r="S13" s="113">
        <v>18</v>
      </c>
      <c r="T13" s="115">
        <f t="shared" si="0"/>
        <v>59</v>
      </c>
      <c r="U13" s="113"/>
      <c r="V13" s="116">
        <f t="shared" si="1"/>
        <v>59</v>
      </c>
    </row>
    <row r="14" spans="1:22" ht="18.95" customHeight="1" thickBot="1" x14ac:dyDescent="0.3">
      <c r="A14" s="119" t="s">
        <v>216</v>
      </c>
      <c r="B14" s="126" t="s">
        <v>169</v>
      </c>
      <c r="C14" s="124" t="s">
        <v>170</v>
      </c>
      <c r="D14" s="125" t="s">
        <v>3</v>
      </c>
      <c r="E14" s="113"/>
      <c r="F14" s="113">
        <v>2</v>
      </c>
      <c r="G14" s="113"/>
      <c r="H14" s="113">
        <v>2</v>
      </c>
      <c r="I14" s="113"/>
      <c r="J14" s="113"/>
      <c r="K14" s="113">
        <v>10</v>
      </c>
      <c r="L14" s="113"/>
      <c r="M14" s="113"/>
      <c r="N14" s="113">
        <v>2</v>
      </c>
      <c r="O14" s="113"/>
      <c r="P14" s="113">
        <v>1</v>
      </c>
      <c r="Q14" s="113">
        <v>2</v>
      </c>
      <c r="R14" s="113">
        <v>1</v>
      </c>
      <c r="S14" s="113">
        <v>11</v>
      </c>
      <c r="T14" s="115">
        <f t="shared" si="0"/>
        <v>31</v>
      </c>
      <c r="U14" s="113"/>
      <c r="V14" s="116">
        <f t="shared" si="1"/>
        <v>31</v>
      </c>
    </row>
    <row r="15" spans="1:22" ht="18.95" customHeight="1" thickBot="1" x14ac:dyDescent="0.3">
      <c r="A15" s="119" t="s">
        <v>217</v>
      </c>
      <c r="B15" s="126" t="s">
        <v>171</v>
      </c>
      <c r="C15" s="124" t="s">
        <v>172</v>
      </c>
      <c r="D15" s="125" t="s">
        <v>18</v>
      </c>
      <c r="E15" s="113">
        <v>2</v>
      </c>
      <c r="F15" s="113">
        <v>2</v>
      </c>
      <c r="G15" s="113">
        <v>2</v>
      </c>
      <c r="H15" s="113">
        <v>2</v>
      </c>
      <c r="I15" s="113"/>
      <c r="J15" s="113"/>
      <c r="K15" s="113">
        <v>18</v>
      </c>
      <c r="L15" s="113"/>
      <c r="M15" s="113"/>
      <c r="N15" s="113">
        <v>2</v>
      </c>
      <c r="O15" s="113">
        <v>1</v>
      </c>
      <c r="P15" s="113">
        <v>1</v>
      </c>
      <c r="Q15" s="113">
        <v>2</v>
      </c>
      <c r="R15" s="113">
        <v>1</v>
      </c>
      <c r="S15" s="113">
        <v>16</v>
      </c>
      <c r="T15" s="115">
        <f t="shared" si="0"/>
        <v>49</v>
      </c>
      <c r="U15" s="113"/>
      <c r="V15" s="116">
        <f t="shared" si="1"/>
        <v>49</v>
      </c>
    </row>
    <row r="16" spans="1:22" ht="18.95" customHeight="1" thickBot="1" x14ac:dyDescent="0.3">
      <c r="A16" s="50">
        <v>14</v>
      </c>
      <c r="B16" s="33" t="s">
        <v>174</v>
      </c>
      <c r="C16" s="31" t="s">
        <v>175</v>
      </c>
      <c r="D16" s="32" t="s">
        <v>10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9">
        <f t="shared" si="0"/>
        <v>0</v>
      </c>
      <c r="U16" s="3"/>
      <c r="V16" s="9">
        <f t="shared" si="1"/>
        <v>0</v>
      </c>
    </row>
    <row r="17" spans="1:22" ht="18.95" customHeight="1" thickBot="1" x14ac:dyDescent="0.3">
      <c r="A17" s="119" t="s">
        <v>219</v>
      </c>
      <c r="B17" s="126" t="s">
        <v>176</v>
      </c>
      <c r="C17" s="124" t="s">
        <v>177</v>
      </c>
      <c r="D17" s="125" t="s">
        <v>5</v>
      </c>
      <c r="E17" s="113">
        <v>2</v>
      </c>
      <c r="F17" s="113">
        <v>2</v>
      </c>
      <c r="G17" s="113">
        <v>2</v>
      </c>
      <c r="H17" s="113">
        <v>2</v>
      </c>
      <c r="I17" s="113">
        <v>2</v>
      </c>
      <c r="J17" s="113"/>
      <c r="K17" s="113">
        <v>15</v>
      </c>
      <c r="L17" s="113"/>
      <c r="M17" s="113"/>
      <c r="N17" s="113">
        <v>2</v>
      </c>
      <c r="O17" s="113">
        <v>1</v>
      </c>
      <c r="P17" s="113">
        <v>1</v>
      </c>
      <c r="Q17" s="113">
        <v>2</v>
      </c>
      <c r="R17" s="113">
        <v>1</v>
      </c>
      <c r="S17" s="113">
        <v>6</v>
      </c>
      <c r="T17" s="115">
        <f t="shared" si="0"/>
        <v>38</v>
      </c>
      <c r="U17" s="113"/>
      <c r="V17" s="116">
        <f t="shared" si="1"/>
        <v>38</v>
      </c>
    </row>
    <row r="18" spans="1:22" ht="18.95" customHeight="1" thickBot="1" x14ac:dyDescent="0.3">
      <c r="A18" s="37" t="s">
        <v>86</v>
      </c>
      <c r="B18" s="33" t="s">
        <v>178</v>
      </c>
      <c r="C18" s="31" t="s">
        <v>179</v>
      </c>
      <c r="D18" s="32" t="s">
        <v>21</v>
      </c>
      <c r="E18" s="3"/>
      <c r="F18" s="3"/>
      <c r="G18" s="3">
        <v>2</v>
      </c>
      <c r="H18" s="3"/>
      <c r="I18" s="3"/>
      <c r="J18" s="3"/>
      <c r="K18" s="3">
        <v>5</v>
      </c>
      <c r="L18" s="3"/>
      <c r="M18" s="3"/>
      <c r="N18" s="3"/>
      <c r="O18" s="3"/>
      <c r="P18" s="3"/>
      <c r="Q18" s="3"/>
      <c r="R18" s="3"/>
      <c r="S18" s="3"/>
      <c r="T18" s="19">
        <f t="shared" si="0"/>
        <v>7</v>
      </c>
      <c r="U18" s="3"/>
      <c r="V18" s="9">
        <f t="shared" si="1"/>
        <v>7</v>
      </c>
    </row>
    <row r="19" spans="1:22" ht="18.95" customHeight="1" thickBot="1" x14ac:dyDescent="0.3">
      <c r="A19" s="119" t="s">
        <v>220</v>
      </c>
      <c r="B19" s="126" t="s">
        <v>180</v>
      </c>
      <c r="C19" s="133" t="s">
        <v>181</v>
      </c>
      <c r="D19" s="125" t="s">
        <v>8</v>
      </c>
      <c r="E19" s="113">
        <v>2</v>
      </c>
      <c r="F19" s="113">
        <v>2</v>
      </c>
      <c r="G19" s="113">
        <v>2</v>
      </c>
      <c r="H19" s="113">
        <v>2</v>
      </c>
      <c r="I19" s="113">
        <v>2</v>
      </c>
      <c r="J19" s="113"/>
      <c r="K19" s="113">
        <v>8</v>
      </c>
      <c r="L19" s="113"/>
      <c r="M19" s="113"/>
      <c r="N19" s="113">
        <v>2</v>
      </c>
      <c r="O19" s="113">
        <v>2</v>
      </c>
      <c r="P19" s="113">
        <v>1</v>
      </c>
      <c r="Q19" s="113">
        <v>1</v>
      </c>
      <c r="R19" s="113">
        <v>2</v>
      </c>
      <c r="S19" s="113">
        <v>8</v>
      </c>
      <c r="T19" s="115">
        <f t="shared" si="0"/>
        <v>34</v>
      </c>
      <c r="U19" s="113"/>
      <c r="V19" s="116">
        <f t="shared" si="1"/>
        <v>34</v>
      </c>
    </row>
    <row r="20" spans="1:22" ht="18.95" customHeight="1" thickBot="1" x14ac:dyDescent="0.3">
      <c r="A20" s="37" t="s">
        <v>221</v>
      </c>
      <c r="B20" s="33" t="s">
        <v>182</v>
      </c>
      <c r="C20" s="31" t="s">
        <v>183</v>
      </c>
      <c r="D20" s="32" t="s">
        <v>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9">
        <f t="shared" si="0"/>
        <v>0</v>
      </c>
      <c r="U20" s="3"/>
      <c r="V20" s="9">
        <f t="shared" si="1"/>
        <v>0</v>
      </c>
    </row>
    <row r="21" spans="1:22" ht="18.95" customHeight="1" thickBot="1" x14ac:dyDescent="0.3">
      <c r="A21" s="37" t="s">
        <v>222</v>
      </c>
      <c r="B21" s="33" t="s">
        <v>184</v>
      </c>
      <c r="C21" s="31" t="s">
        <v>185</v>
      </c>
      <c r="D21" s="32" t="s">
        <v>25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9">
        <f t="shared" si="0"/>
        <v>0</v>
      </c>
      <c r="U21" s="3"/>
      <c r="V21" s="9">
        <f t="shared" si="1"/>
        <v>0</v>
      </c>
    </row>
    <row r="22" spans="1:22" ht="18.95" customHeight="1" thickBot="1" x14ac:dyDescent="0.3">
      <c r="A22" s="37" t="s">
        <v>223</v>
      </c>
      <c r="B22" s="33" t="s">
        <v>186</v>
      </c>
      <c r="C22" s="31" t="s">
        <v>187</v>
      </c>
      <c r="D22" s="32" t="s">
        <v>188</v>
      </c>
      <c r="E22" s="3"/>
      <c r="F22" s="3"/>
      <c r="G22" s="3"/>
      <c r="H22" s="3">
        <v>2</v>
      </c>
      <c r="I22" s="3">
        <v>2</v>
      </c>
      <c r="J22" s="3"/>
      <c r="K22" s="3">
        <v>8</v>
      </c>
      <c r="L22" s="3"/>
      <c r="M22" s="3"/>
      <c r="N22" s="3">
        <v>2</v>
      </c>
      <c r="O22" s="3"/>
      <c r="P22" s="3"/>
      <c r="Q22" s="3"/>
      <c r="R22" s="3"/>
      <c r="S22" s="3">
        <v>12</v>
      </c>
      <c r="T22" s="19">
        <f t="shared" si="0"/>
        <v>26</v>
      </c>
      <c r="U22" s="3"/>
      <c r="V22" s="9">
        <f t="shared" si="1"/>
        <v>26</v>
      </c>
    </row>
    <row r="23" spans="1:22" ht="18.95" customHeight="1" thickBot="1" x14ac:dyDescent="0.3">
      <c r="A23" s="119" t="s">
        <v>224</v>
      </c>
      <c r="B23" s="126" t="s">
        <v>189</v>
      </c>
      <c r="C23" s="124" t="s">
        <v>478</v>
      </c>
      <c r="D23" s="125" t="s">
        <v>5</v>
      </c>
      <c r="E23" s="113">
        <v>2</v>
      </c>
      <c r="F23" s="113">
        <v>2</v>
      </c>
      <c r="G23" s="113">
        <v>2</v>
      </c>
      <c r="H23" s="113">
        <v>2</v>
      </c>
      <c r="I23" s="113"/>
      <c r="J23" s="113"/>
      <c r="K23" s="113">
        <v>16</v>
      </c>
      <c r="L23" s="113"/>
      <c r="M23" s="113"/>
      <c r="N23" s="113"/>
      <c r="O23" s="113">
        <v>2</v>
      </c>
      <c r="P23" s="113">
        <v>1</v>
      </c>
      <c r="Q23" s="113">
        <v>2</v>
      </c>
      <c r="R23" s="113"/>
      <c r="S23" s="113">
        <v>12</v>
      </c>
      <c r="T23" s="115">
        <f t="shared" si="0"/>
        <v>41</v>
      </c>
      <c r="U23" s="113"/>
      <c r="V23" s="116">
        <f t="shared" si="1"/>
        <v>41</v>
      </c>
    </row>
    <row r="24" spans="1:22" ht="18.95" customHeight="1" thickBot="1" x14ac:dyDescent="0.3">
      <c r="A24" s="37" t="s">
        <v>225</v>
      </c>
      <c r="B24" s="33" t="s">
        <v>190</v>
      </c>
      <c r="C24" s="31" t="s">
        <v>191</v>
      </c>
      <c r="D24" s="32" t="s">
        <v>192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19">
        <f t="shared" si="0"/>
        <v>0</v>
      </c>
      <c r="U24" s="3"/>
      <c r="V24" s="9">
        <f t="shared" si="1"/>
        <v>0</v>
      </c>
    </row>
    <row r="25" spans="1:22" ht="18.95" customHeight="1" thickBot="1" x14ac:dyDescent="0.3">
      <c r="A25" s="119" t="s">
        <v>226</v>
      </c>
      <c r="B25" s="126" t="s">
        <v>193</v>
      </c>
      <c r="C25" s="124" t="s">
        <v>194</v>
      </c>
      <c r="D25" s="125" t="s">
        <v>48</v>
      </c>
      <c r="E25" s="113"/>
      <c r="F25" s="113">
        <v>2</v>
      </c>
      <c r="G25" s="113">
        <v>2</v>
      </c>
      <c r="H25" s="113"/>
      <c r="I25" s="113">
        <v>2</v>
      </c>
      <c r="J25" s="113"/>
      <c r="K25" s="113">
        <v>9</v>
      </c>
      <c r="L25" s="113"/>
      <c r="M25" s="113"/>
      <c r="N25" s="113">
        <v>2</v>
      </c>
      <c r="O25" s="113">
        <v>2</v>
      </c>
      <c r="P25" s="113">
        <v>1</v>
      </c>
      <c r="Q25" s="113">
        <v>4</v>
      </c>
      <c r="R25" s="113">
        <v>1</v>
      </c>
      <c r="S25" s="113">
        <v>14</v>
      </c>
      <c r="T25" s="115">
        <f t="shared" si="0"/>
        <v>39</v>
      </c>
      <c r="U25" s="113"/>
      <c r="V25" s="116">
        <f t="shared" si="1"/>
        <v>39</v>
      </c>
    </row>
    <row r="26" spans="1:22" ht="18.95" customHeight="1" thickBot="1" x14ac:dyDescent="0.3">
      <c r="A26" s="37" t="s">
        <v>227</v>
      </c>
      <c r="B26" s="33" t="s">
        <v>195</v>
      </c>
      <c r="C26" s="31" t="s">
        <v>196</v>
      </c>
      <c r="D26" s="32" t="s">
        <v>21</v>
      </c>
      <c r="E26" s="3"/>
      <c r="F26" s="3">
        <v>1</v>
      </c>
      <c r="G26" s="3"/>
      <c r="H26" s="3"/>
      <c r="I26" s="3"/>
      <c r="J26" s="3"/>
      <c r="K26" s="3">
        <v>5</v>
      </c>
      <c r="L26" s="3"/>
      <c r="M26" s="3"/>
      <c r="N26" s="3"/>
      <c r="O26" s="3"/>
      <c r="P26" s="3"/>
      <c r="Q26" s="3"/>
      <c r="R26" s="3"/>
      <c r="S26" s="3"/>
      <c r="T26" s="19">
        <f t="shared" si="0"/>
        <v>6</v>
      </c>
      <c r="U26" s="3"/>
      <c r="V26" s="9">
        <f t="shared" si="1"/>
        <v>6</v>
      </c>
    </row>
    <row r="27" spans="1:22" ht="18.95" customHeight="1" thickBot="1" x14ac:dyDescent="0.3">
      <c r="A27" s="119" t="s">
        <v>228</v>
      </c>
      <c r="B27" s="126" t="s">
        <v>197</v>
      </c>
      <c r="C27" s="124" t="s">
        <v>198</v>
      </c>
      <c r="D27" s="125" t="s">
        <v>8</v>
      </c>
      <c r="E27" s="113">
        <v>2</v>
      </c>
      <c r="F27" s="113">
        <v>2</v>
      </c>
      <c r="G27" s="113"/>
      <c r="H27" s="113"/>
      <c r="I27" s="113"/>
      <c r="J27" s="113"/>
      <c r="K27" s="113">
        <v>13</v>
      </c>
      <c r="L27" s="113"/>
      <c r="M27" s="113"/>
      <c r="N27" s="113"/>
      <c r="O27" s="113">
        <v>2</v>
      </c>
      <c r="P27" s="113">
        <v>1</v>
      </c>
      <c r="Q27" s="113">
        <v>4</v>
      </c>
      <c r="R27" s="113"/>
      <c r="S27" s="113">
        <v>17</v>
      </c>
      <c r="T27" s="115">
        <f t="shared" si="0"/>
        <v>41</v>
      </c>
      <c r="U27" s="113"/>
      <c r="V27" s="116">
        <f t="shared" si="1"/>
        <v>41</v>
      </c>
    </row>
    <row r="28" spans="1:22" ht="18.95" customHeight="1" thickBot="1" x14ac:dyDescent="0.3">
      <c r="A28" s="50">
        <v>26</v>
      </c>
      <c r="B28" s="33" t="s">
        <v>199</v>
      </c>
      <c r="C28" s="31" t="s">
        <v>200</v>
      </c>
      <c r="D28" s="32" t="s">
        <v>18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19">
        <f t="shared" si="0"/>
        <v>0</v>
      </c>
      <c r="U28" s="3"/>
      <c r="V28" s="9">
        <f t="shared" si="1"/>
        <v>0</v>
      </c>
    </row>
    <row r="29" spans="1:22" ht="18.95" customHeight="1" thickBot="1" x14ac:dyDescent="0.3">
      <c r="A29" s="50">
        <v>27</v>
      </c>
      <c r="B29" s="35" t="s">
        <v>201</v>
      </c>
      <c r="C29" s="31" t="s">
        <v>202</v>
      </c>
      <c r="D29" s="32" t="s">
        <v>21</v>
      </c>
      <c r="E29" s="3"/>
      <c r="F29" s="3"/>
      <c r="G29" s="3">
        <v>2</v>
      </c>
      <c r="H29" s="3"/>
      <c r="I29" s="3"/>
      <c r="J29" s="3"/>
      <c r="K29" s="3">
        <v>12</v>
      </c>
      <c r="L29" s="3"/>
      <c r="M29" s="3"/>
      <c r="N29" s="3"/>
      <c r="O29" s="3">
        <v>2</v>
      </c>
      <c r="P29" s="3">
        <v>1</v>
      </c>
      <c r="Q29" s="3">
        <v>2</v>
      </c>
      <c r="R29" s="3"/>
      <c r="S29" s="3">
        <v>8</v>
      </c>
      <c r="T29" s="19">
        <f t="shared" si="0"/>
        <v>27</v>
      </c>
      <c r="U29" s="3"/>
      <c r="V29" s="9">
        <f t="shared" si="1"/>
        <v>27</v>
      </c>
    </row>
    <row r="30" spans="1:22" ht="18.95" customHeight="1" thickBot="1" x14ac:dyDescent="0.3">
      <c r="A30" s="50">
        <v>28</v>
      </c>
      <c r="B30" s="35" t="s">
        <v>203</v>
      </c>
      <c r="C30" s="31" t="s">
        <v>14</v>
      </c>
      <c r="D30" s="32" t="s">
        <v>204</v>
      </c>
      <c r="E30" s="3"/>
      <c r="F30" s="3"/>
      <c r="G30" s="3">
        <v>2</v>
      </c>
      <c r="H30" s="3">
        <v>2</v>
      </c>
      <c r="I30" s="3"/>
      <c r="J30" s="3"/>
      <c r="K30" s="3"/>
      <c r="L30" s="3"/>
      <c r="M30" s="3"/>
      <c r="N30" s="3"/>
      <c r="O30" s="3">
        <v>1</v>
      </c>
      <c r="P30" s="3"/>
      <c r="Q30" s="3"/>
      <c r="R30" s="3"/>
      <c r="S30" s="3"/>
      <c r="T30" s="19">
        <f t="shared" si="0"/>
        <v>5</v>
      </c>
      <c r="U30" s="3"/>
      <c r="V30" s="9">
        <f t="shared" si="1"/>
        <v>5</v>
      </c>
    </row>
    <row r="31" spans="1:22" ht="18.95" customHeight="1" thickBot="1" x14ac:dyDescent="0.3">
      <c r="A31" s="50">
        <v>29</v>
      </c>
      <c r="B31" s="35" t="s">
        <v>205</v>
      </c>
      <c r="C31" s="31" t="s">
        <v>41</v>
      </c>
      <c r="D31" s="32" t="s">
        <v>44</v>
      </c>
      <c r="E31" s="3"/>
      <c r="F31" s="3"/>
      <c r="G31" s="3">
        <v>2</v>
      </c>
      <c r="H31" s="3">
        <v>2</v>
      </c>
      <c r="I31" s="3"/>
      <c r="J31" s="3"/>
      <c r="K31" s="3"/>
      <c r="L31" s="3"/>
      <c r="M31" s="3"/>
      <c r="N31" s="3"/>
      <c r="O31" s="3">
        <v>1</v>
      </c>
      <c r="P31" s="3"/>
      <c r="Q31" s="3"/>
      <c r="R31" s="3"/>
      <c r="S31" s="3"/>
      <c r="T31" s="19">
        <f t="shared" si="0"/>
        <v>5</v>
      </c>
      <c r="U31" s="3"/>
      <c r="V31" s="9">
        <f t="shared" si="1"/>
        <v>5</v>
      </c>
    </row>
    <row r="32" spans="1:22" ht="18.95" customHeight="1" thickBot="1" x14ac:dyDescent="0.3">
      <c r="A32" s="50">
        <v>30</v>
      </c>
      <c r="B32" s="35" t="s">
        <v>206</v>
      </c>
      <c r="C32" s="31" t="s">
        <v>1</v>
      </c>
      <c r="D32" s="32" t="s">
        <v>28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19">
        <f t="shared" si="0"/>
        <v>0</v>
      </c>
      <c r="U32" s="3"/>
      <c r="V32" s="9">
        <f t="shared" si="1"/>
        <v>0</v>
      </c>
    </row>
    <row r="33" spans="1:22" ht="18.95" customHeight="1" thickBot="1" x14ac:dyDescent="0.3">
      <c r="A33" s="50">
        <v>31</v>
      </c>
      <c r="B33" s="35" t="s">
        <v>430</v>
      </c>
      <c r="C33" s="34" t="s">
        <v>431</v>
      </c>
      <c r="D33" s="39" t="s">
        <v>26</v>
      </c>
      <c r="E33" s="3"/>
      <c r="F33" s="3"/>
      <c r="G33" s="3">
        <v>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19">
        <f t="shared" si="0"/>
        <v>2</v>
      </c>
      <c r="U33" s="3"/>
      <c r="V33" s="9">
        <f t="shared" si="1"/>
        <v>2</v>
      </c>
    </row>
    <row r="34" spans="1:22" ht="18.95" customHeight="1" thickBot="1" x14ac:dyDescent="0.3">
      <c r="A34" s="50">
        <v>32</v>
      </c>
    </row>
    <row r="35" spans="1:22" ht="20.100000000000001" customHeight="1" x14ac:dyDescent="0.25">
      <c r="A35" s="13"/>
    </row>
  </sheetData>
  <mergeCells count="6">
    <mergeCell ref="E1:H1"/>
    <mergeCell ref="V1:V2"/>
    <mergeCell ref="I1:M1"/>
    <mergeCell ref="N1:S1"/>
    <mergeCell ref="T1:T2"/>
    <mergeCell ref="U1:U2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5"/>
  <sheetViews>
    <sheetView workbookViewId="0">
      <selection activeCell="A11" sqref="A11:V11"/>
    </sheetView>
  </sheetViews>
  <sheetFormatPr defaultRowHeight="20.100000000000001" customHeight="1" x14ac:dyDescent="0.25"/>
  <cols>
    <col min="1" max="1" width="6" style="12" customWidth="1"/>
    <col min="2" max="2" width="7.85546875" style="28" customWidth="1"/>
    <col min="3" max="3" width="13.5703125" style="13" customWidth="1"/>
    <col min="4" max="4" width="12" style="13" customWidth="1"/>
    <col min="5" max="22" width="5.7109375" style="13" customWidth="1"/>
    <col min="23" max="16384" width="9.140625" style="13"/>
  </cols>
  <sheetData>
    <row r="1" spans="1:22" ht="20.100000000000001" customHeight="1" x14ac:dyDescent="0.25">
      <c r="E1" s="90" t="s">
        <v>53</v>
      </c>
      <c r="F1" s="91"/>
      <c r="G1" s="91"/>
      <c r="H1" s="92"/>
      <c r="I1" s="90" t="s">
        <v>54</v>
      </c>
      <c r="J1" s="91"/>
      <c r="K1" s="91"/>
      <c r="L1" s="91"/>
      <c r="M1" s="92"/>
      <c r="N1" s="95" t="s">
        <v>55</v>
      </c>
      <c r="O1" s="96"/>
      <c r="P1" s="96"/>
      <c r="Q1" s="96"/>
      <c r="R1" s="96"/>
      <c r="S1" s="99"/>
      <c r="T1" s="97" t="s">
        <v>82</v>
      </c>
      <c r="U1" s="97" t="s">
        <v>83</v>
      </c>
      <c r="V1" s="93" t="s">
        <v>84</v>
      </c>
    </row>
    <row r="2" spans="1:22" ht="20.100000000000001" customHeight="1" thickBot="1" x14ac:dyDescent="0.3">
      <c r="E2" s="4">
        <v>5</v>
      </c>
      <c r="F2" s="1">
        <v>12</v>
      </c>
      <c r="G2" s="1">
        <v>19</v>
      </c>
      <c r="H2" s="11">
        <v>26</v>
      </c>
      <c r="I2" s="4">
        <v>2</v>
      </c>
      <c r="J2" s="1">
        <v>9</v>
      </c>
      <c r="K2" s="10" t="s">
        <v>90</v>
      </c>
      <c r="L2" s="4">
        <v>23</v>
      </c>
      <c r="M2" s="4">
        <v>30</v>
      </c>
      <c r="N2" s="4">
        <v>7</v>
      </c>
      <c r="O2" s="4">
        <v>14</v>
      </c>
      <c r="P2" s="4">
        <v>21</v>
      </c>
      <c r="Q2" s="6" t="s">
        <v>485</v>
      </c>
      <c r="R2" s="6">
        <v>28</v>
      </c>
      <c r="S2" s="14" t="s">
        <v>91</v>
      </c>
      <c r="T2" s="98"/>
      <c r="U2" s="98"/>
      <c r="V2" s="94"/>
    </row>
    <row r="3" spans="1:22" ht="18.95" customHeight="1" thickTop="1" thickBot="1" x14ac:dyDescent="0.3">
      <c r="A3" s="37" t="s">
        <v>229</v>
      </c>
      <c r="B3" s="40" t="s">
        <v>258</v>
      </c>
      <c r="C3" s="41" t="s">
        <v>230</v>
      </c>
      <c r="D3" s="41" t="s">
        <v>231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9">
        <f t="shared" ref="T3:T34" si="0">SUM(E3:S3)</f>
        <v>0</v>
      </c>
      <c r="U3" s="2"/>
      <c r="V3" s="9">
        <f t="shared" ref="V3:V34" si="1">SUM(T3:U3)</f>
        <v>0</v>
      </c>
    </row>
    <row r="4" spans="1:22" ht="18.95" customHeight="1" thickBot="1" x14ac:dyDescent="0.3">
      <c r="A4" s="36" t="s">
        <v>208</v>
      </c>
      <c r="B4" s="33" t="s">
        <v>232</v>
      </c>
      <c r="C4" s="42" t="s">
        <v>233</v>
      </c>
      <c r="D4" s="42" t="s">
        <v>5</v>
      </c>
      <c r="E4" s="3"/>
      <c r="F4" s="3">
        <v>2</v>
      </c>
      <c r="G4" s="3">
        <v>2</v>
      </c>
      <c r="H4" s="3"/>
      <c r="I4" s="3"/>
      <c r="J4" s="3"/>
      <c r="K4" s="3">
        <v>14</v>
      </c>
      <c r="L4" s="3"/>
      <c r="M4" s="3"/>
      <c r="N4" s="3"/>
      <c r="O4" s="3"/>
      <c r="P4" s="3">
        <v>1</v>
      </c>
      <c r="Q4" s="3">
        <v>2</v>
      </c>
      <c r="R4" s="3"/>
      <c r="S4" s="3">
        <v>7</v>
      </c>
      <c r="T4" s="19">
        <f t="shared" si="0"/>
        <v>28</v>
      </c>
      <c r="U4" s="3"/>
      <c r="V4" s="9">
        <f t="shared" si="1"/>
        <v>28</v>
      </c>
    </row>
    <row r="5" spans="1:22" ht="18.95" customHeight="1" thickBot="1" x14ac:dyDescent="0.3">
      <c r="A5" s="134" t="s">
        <v>85</v>
      </c>
      <c r="B5" s="126" t="s">
        <v>234</v>
      </c>
      <c r="C5" s="135" t="s">
        <v>235</v>
      </c>
      <c r="D5" s="135" t="s">
        <v>46</v>
      </c>
      <c r="E5" s="113">
        <v>2</v>
      </c>
      <c r="F5" s="113">
        <v>2</v>
      </c>
      <c r="G5" s="113"/>
      <c r="H5" s="113"/>
      <c r="I5" s="113"/>
      <c r="J5" s="113"/>
      <c r="K5" s="113">
        <v>11</v>
      </c>
      <c r="L5" s="113"/>
      <c r="M5" s="113"/>
      <c r="N5" s="113">
        <v>2</v>
      </c>
      <c r="O5" s="113"/>
      <c r="P5" s="113">
        <v>1</v>
      </c>
      <c r="Q5" s="113">
        <v>2</v>
      </c>
      <c r="R5" s="113"/>
      <c r="S5" s="113">
        <v>14</v>
      </c>
      <c r="T5" s="115">
        <f t="shared" si="0"/>
        <v>34</v>
      </c>
      <c r="U5" s="113"/>
      <c r="V5" s="116">
        <f t="shared" si="1"/>
        <v>34</v>
      </c>
    </row>
    <row r="6" spans="1:22" ht="18.95" customHeight="1" thickBot="1" x14ac:dyDescent="0.3">
      <c r="A6" s="36" t="s">
        <v>209</v>
      </c>
      <c r="B6" s="33" t="s">
        <v>236</v>
      </c>
      <c r="C6" s="42" t="s">
        <v>237</v>
      </c>
      <c r="D6" s="42" t="s">
        <v>238</v>
      </c>
      <c r="E6" s="3"/>
      <c r="F6" s="3">
        <v>2</v>
      </c>
      <c r="G6" s="3"/>
      <c r="H6" s="3">
        <v>2</v>
      </c>
      <c r="I6" s="3"/>
      <c r="J6" s="3"/>
      <c r="K6" s="3">
        <v>14</v>
      </c>
      <c r="L6" s="3"/>
      <c r="M6" s="3"/>
      <c r="N6" s="3"/>
      <c r="O6" s="3">
        <v>2</v>
      </c>
      <c r="P6" s="3">
        <v>1</v>
      </c>
      <c r="Q6" s="3">
        <v>1</v>
      </c>
      <c r="R6" s="3"/>
      <c r="S6" s="3">
        <v>6</v>
      </c>
      <c r="T6" s="19">
        <f t="shared" si="0"/>
        <v>28</v>
      </c>
      <c r="U6" s="3"/>
      <c r="V6" s="9">
        <f t="shared" si="1"/>
        <v>28</v>
      </c>
    </row>
    <row r="7" spans="1:22" ht="18.95" customHeight="1" thickBot="1" x14ac:dyDescent="0.3">
      <c r="A7" s="134" t="s">
        <v>207</v>
      </c>
      <c r="B7" s="126" t="s">
        <v>239</v>
      </c>
      <c r="C7" s="135" t="s">
        <v>240</v>
      </c>
      <c r="D7" s="135" t="s">
        <v>241</v>
      </c>
      <c r="E7" s="113">
        <v>2</v>
      </c>
      <c r="F7" s="113">
        <v>2</v>
      </c>
      <c r="G7" s="113"/>
      <c r="H7" s="113">
        <v>2</v>
      </c>
      <c r="I7" s="113"/>
      <c r="J7" s="113"/>
      <c r="K7" s="113">
        <v>7</v>
      </c>
      <c r="L7" s="113"/>
      <c r="M7" s="113"/>
      <c r="N7" s="113">
        <v>2</v>
      </c>
      <c r="O7" s="113">
        <v>2</v>
      </c>
      <c r="P7" s="113">
        <v>1</v>
      </c>
      <c r="Q7" s="113">
        <v>1</v>
      </c>
      <c r="R7" s="113"/>
      <c r="S7" s="113">
        <v>11</v>
      </c>
      <c r="T7" s="115">
        <f t="shared" si="0"/>
        <v>30</v>
      </c>
      <c r="U7" s="113"/>
      <c r="V7" s="116">
        <f t="shared" si="1"/>
        <v>30</v>
      </c>
    </row>
    <row r="8" spans="1:22" ht="18.95" customHeight="1" thickBot="1" x14ac:dyDescent="0.3">
      <c r="A8" s="134" t="s">
        <v>210</v>
      </c>
      <c r="B8" s="126" t="s">
        <v>242</v>
      </c>
      <c r="C8" s="135" t="s">
        <v>243</v>
      </c>
      <c r="D8" s="135" t="s">
        <v>6</v>
      </c>
      <c r="E8" s="113"/>
      <c r="F8" s="113">
        <v>2</v>
      </c>
      <c r="G8" s="113">
        <v>2</v>
      </c>
      <c r="H8" s="113">
        <v>2</v>
      </c>
      <c r="I8" s="113">
        <v>2</v>
      </c>
      <c r="J8" s="113"/>
      <c r="K8" s="113">
        <v>12</v>
      </c>
      <c r="L8" s="113"/>
      <c r="M8" s="113"/>
      <c r="N8" s="113">
        <v>2</v>
      </c>
      <c r="O8" s="113">
        <v>2</v>
      </c>
      <c r="P8" s="113">
        <v>1</v>
      </c>
      <c r="Q8" s="113">
        <v>4</v>
      </c>
      <c r="R8" s="113"/>
      <c r="S8" s="113">
        <v>9</v>
      </c>
      <c r="T8" s="115">
        <f t="shared" si="0"/>
        <v>38</v>
      </c>
      <c r="U8" s="113"/>
      <c r="V8" s="116">
        <f t="shared" si="1"/>
        <v>38</v>
      </c>
    </row>
    <row r="9" spans="1:22" ht="18.95" customHeight="1" thickBot="1" x14ac:dyDescent="0.3">
      <c r="A9" s="134" t="s">
        <v>211</v>
      </c>
      <c r="B9" s="126" t="s">
        <v>244</v>
      </c>
      <c r="C9" s="135" t="s">
        <v>245</v>
      </c>
      <c r="D9" s="135" t="s">
        <v>23</v>
      </c>
      <c r="E9" s="113"/>
      <c r="F9" s="113">
        <v>2</v>
      </c>
      <c r="G9" s="113"/>
      <c r="H9" s="113">
        <v>2</v>
      </c>
      <c r="I9" s="113">
        <v>2</v>
      </c>
      <c r="J9" s="113"/>
      <c r="K9" s="113">
        <v>8</v>
      </c>
      <c r="L9" s="113"/>
      <c r="M9" s="113"/>
      <c r="N9" s="113">
        <v>2</v>
      </c>
      <c r="O9" s="113">
        <v>2</v>
      </c>
      <c r="P9" s="113">
        <v>1</v>
      </c>
      <c r="Q9" s="113">
        <v>2</v>
      </c>
      <c r="R9" s="113">
        <v>1</v>
      </c>
      <c r="S9" s="113">
        <v>8</v>
      </c>
      <c r="T9" s="115">
        <f t="shared" si="0"/>
        <v>30</v>
      </c>
      <c r="U9" s="113"/>
      <c r="V9" s="116">
        <f t="shared" si="1"/>
        <v>30</v>
      </c>
    </row>
    <row r="10" spans="1:22" ht="18.95" customHeight="1" thickBot="1" x14ac:dyDescent="0.3">
      <c r="A10" s="36" t="s">
        <v>212</v>
      </c>
      <c r="B10" s="33" t="s">
        <v>246</v>
      </c>
      <c r="C10" s="42" t="s">
        <v>247</v>
      </c>
      <c r="D10" s="42" t="s">
        <v>248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19">
        <f t="shared" si="0"/>
        <v>0</v>
      </c>
      <c r="U10" s="3"/>
      <c r="V10" s="9">
        <f t="shared" si="1"/>
        <v>0</v>
      </c>
    </row>
    <row r="11" spans="1:22" ht="18.95" customHeight="1" thickBot="1" x14ac:dyDescent="0.3">
      <c r="A11" s="134" t="s">
        <v>213</v>
      </c>
      <c r="B11" s="126" t="s">
        <v>249</v>
      </c>
      <c r="C11" s="135" t="s">
        <v>250</v>
      </c>
      <c r="D11" s="135" t="s">
        <v>47</v>
      </c>
      <c r="E11" s="113">
        <v>2</v>
      </c>
      <c r="F11" s="113">
        <v>2</v>
      </c>
      <c r="G11" s="113">
        <v>2</v>
      </c>
      <c r="H11" s="113">
        <v>2</v>
      </c>
      <c r="I11" s="113">
        <v>2</v>
      </c>
      <c r="J11" s="113"/>
      <c r="K11" s="113">
        <v>12</v>
      </c>
      <c r="L11" s="113"/>
      <c r="M11" s="113"/>
      <c r="N11" s="113">
        <v>2</v>
      </c>
      <c r="O11" s="113">
        <v>2</v>
      </c>
      <c r="P11" s="113">
        <v>1</v>
      </c>
      <c r="Q11" s="113">
        <v>1</v>
      </c>
      <c r="R11" s="113"/>
      <c r="S11" s="113">
        <v>9</v>
      </c>
      <c r="T11" s="115">
        <f t="shared" si="0"/>
        <v>37</v>
      </c>
      <c r="U11" s="113"/>
      <c r="V11" s="116">
        <f t="shared" si="1"/>
        <v>37</v>
      </c>
    </row>
    <row r="12" spans="1:22" ht="18.95" customHeight="1" thickBot="1" x14ac:dyDescent="0.3">
      <c r="A12" s="36" t="s">
        <v>214</v>
      </c>
      <c r="B12" s="33" t="s">
        <v>251</v>
      </c>
      <c r="C12" s="42" t="s">
        <v>252</v>
      </c>
      <c r="D12" s="42" t="s">
        <v>20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19">
        <f t="shared" si="0"/>
        <v>0</v>
      </c>
      <c r="U12" s="3"/>
      <c r="V12" s="9">
        <f t="shared" si="1"/>
        <v>0</v>
      </c>
    </row>
    <row r="13" spans="1:22" ht="18.95" customHeight="1" thickBot="1" x14ac:dyDescent="0.3">
      <c r="A13" s="36" t="s">
        <v>215</v>
      </c>
      <c r="B13" s="33" t="s">
        <v>253</v>
      </c>
      <c r="C13" s="42" t="s">
        <v>254</v>
      </c>
      <c r="D13" s="42" t="s">
        <v>188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19">
        <f t="shared" si="0"/>
        <v>0</v>
      </c>
      <c r="U13" s="3"/>
      <c r="V13" s="9">
        <f t="shared" si="1"/>
        <v>0</v>
      </c>
    </row>
    <row r="14" spans="1:22" ht="18.95" customHeight="1" thickBot="1" x14ac:dyDescent="0.3">
      <c r="A14" s="36" t="s">
        <v>216</v>
      </c>
      <c r="B14" s="33" t="s">
        <v>255</v>
      </c>
      <c r="C14" s="42" t="s">
        <v>256</v>
      </c>
      <c r="D14" s="42" t="s">
        <v>257</v>
      </c>
      <c r="E14" s="3">
        <v>2</v>
      </c>
      <c r="F14" s="3">
        <v>2</v>
      </c>
      <c r="G14" s="3"/>
      <c r="H14" s="3"/>
      <c r="I14" s="3">
        <v>2</v>
      </c>
      <c r="J14" s="3"/>
      <c r="K14" s="3">
        <v>5</v>
      </c>
      <c r="L14" s="3"/>
      <c r="M14" s="3"/>
      <c r="N14" s="3">
        <v>2</v>
      </c>
      <c r="O14" s="3"/>
      <c r="P14" s="3">
        <v>1</v>
      </c>
      <c r="Q14" s="3">
        <v>2</v>
      </c>
      <c r="R14" s="3"/>
      <c r="S14" s="3">
        <v>5</v>
      </c>
      <c r="T14" s="19">
        <f t="shared" si="0"/>
        <v>21</v>
      </c>
      <c r="U14" s="3"/>
      <c r="V14" s="9">
        <f t="shared" si="1"/>
        <v>21</v>
      </c>
    </row>
    <row r="15" spans="1:22" ht="18.95" customHeight="1" thickBot="1" x14ac:dyDescent="0.3">
      <c r="A15" s="36" t="s">
        <v>217</v>
      </c>
      <c r="B15" s="33" t="s">
        <v>261</v>
      </c>
      <c r="C15" s="43" t="s">
        <v>262</v>
      </c>
      <c r="D15" s="44" t="s">
        <v>50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9">
        <f t="shared" si="0"/>
        <v>0</v>
      </c>
      <c r="U15" s="3"/>
      <c r="V15" s="9">
        <f t="shared" si="1"/>
        <v>0</v>
      </c>
    </row>
    <row r="16" spans="1:22" ht="18.95" customHeight="1" thickBot="1" x14ac:dyDescent="0.3">
      <c r="A16" s="36" t="s">
        <v>218</v>
      </c>
      <c r="B16" s="33" t="s">
        <v>263</v>
      </c>
      <c r="C16" s="43" t="s">
        <v>264</v>
      </c>
      <c r="D16" s="44" t="s">
        <v>20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9">
        <f t="shared" si="0"/>
        <v>0</v>
      </c>
      <c r="U16" s="3"/>
      <c r="V16" s="9">
        <f t="shared" si="1"/>
        <v>0</v>
      </c>
    </row>
    <row r="17" spans="1:22" ht="18.95" customHeight="1" thickBot="1" x14ac:dyDescent="0.3">
      <c r="A17" s="36" t="s">
        <v>219</v>
      </c>
      <c r="B17" s="33" t="s">
        <v>265</v>
      </c>
      <c r="C17" s="43" t="s">
        <v>266</v>
      </c>
      <c r="D17" s="44" t="s">
        <v>42</v>
      </c>
      <c r="E17" s="3"/>
      <c r="F17" s="3"/>
      <c r="G17" s="3">
        <v>2</v>
      </c>
      <c r="H17" s="3"/>
      <c r="I17" s="3"/>
      <c r="J17" s="3"/>
      <c r="K17" s="3">
        <v>11</v>
      </c>
      <c r="L17" s="3"/>
      <c r="M17" s="3"/>
      <c r="N17" s="3"/>
      <c r="O17" s="3"/>
      <c r="P17" s="3"/>
      <c r="Q17" s="3"/>
      <c r="R17" s="3"/>
      <c r="S17" s="3">
        <v>3</v>
      </c>
      <c r="T17" s="19">
        <f t="shared" si="0"/>
        <v>16</v>
      </c>
      <c r="U17" s="3"/>
      <c r="V17" s="9">
        <f t="shared" si="1"/>
        <v>16</v>
      </c>
    </row>
    <row r="18" spans="1:22" ht="18.95" customHeight="1" thickBot="1" x14ac:dyDescent="0.3">
      <c r="A18" s="36" t="s">
        <v>86</v>
      </c>
      <c r="B18" s="33" t="s">
        <v>267</v>
      </c>
      <c r="C18" s="45" t="s">
        <v>268</v>
      </c>
      <c r="D18" s="44" t="s">
        <v>5</v>
      </c>
      <c r="E18" s="3">
        <v>2</v>
      </c>
      <c r="F18" s="3">
        <v>2</v>
      </c>
      <c r="G18" s="3">
        <v>2</v>
      </c>
      <c r="H18" s="3">
        <v>2</v>
      </c>
      <c r="I18" s="3">
        <v>2</v>
      </c>
      <c r="J18" s="3"/>
      <c r="K18" s="3"/>
      <c r="L18" s="3"/>
      <c r="M18" s="3"/>
      <c r="N18" s="3">
        <v>2</v>
      </c>
      <c r="O18" s="3">
        <v>1</v>
      </c>
      <c r="P18" s="3"/>
      <c r="Q18" s="3"/>
      <c r="R18" s="3"/>
      <c r="S18" s="3">
        <v>7</v>
      </c>
      <c r="T18" s="19">
        <f t="shared" si="0"/>
        <v>20</v>
      </c>
      <c r="U18" s="3"/>
      <c r="V18" s="9">
        <f t="shared" si="1"/>
        <v>20</v>
      </c>
    </row>
    <row r="19" spans="1:22" ht="18.95" customHeight="1" thickBot="1" x14ac:dyDescent="0.3">
      <c r="A19" s="36" t="s">
        <v>220</v>
      </c>
      <c r="B19" s="33" t="s">
        <v>269</v>
      </c>
      <c r="C19" s="43" t="s">
        <v>270</v>
      </c>
      <c r="D19" s="44" t="s">
        <v>45</v>
      </c>
      <c r="E19" s="3"/>
      <c r="F19" s="3">
        <v>2</v>
      </c>
      <c r="G19" s="3">
        <v>2</v>
      </c>
      <c r="H19" s="3"/>
      <c r="I19" s="3"/>
      <c r="J19" s="3"/>
      <c r="K19" s="3">
        <v>3</v>
      </c>
      <c r="L19" s="3"/>
      <c r="M19" s="3"/>
      <c r="N19" s="3"/>
      <c r="O19" s="3">
        <v>1</v>
      </c>
      <c r="P19" s="3"/>
      <c r="Q19" s="3"/>
      <c r="R19" s="3"/>
      <c r="S19" s="3">
        <v>7</v>
      </c>
      <c r="T19" s="19">
        <f t="shared" si="0"/>
        <v>15</v>
      </c>
      <c r="U19" s="3"/>
      <c r="V19" s="9">
        <f t="shared" si="1"/>
        <v>15</v>
      </c>
    </row>
    <row r="20" spans="1:22" ht="18.95" customHeight="1" thickBot="1" x14ac:dyDescent="0.3">
      <c r="A20" s="36" t="s">
        <v>221</v>
      </c>
      <c r="B20" s="33" t="s">
        <v>271</v>
      </c>
      <c r="C20" s="43" t="s">
        <v>272</v>
      </c>
      <c r="D20" s="44" t="s">
        <v>273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19">
        <f t="shared" si="0"/>
        <v>0</v>
      </c>
      <c r="U20" s="3"/>
      <c r="V20" s="9">
        <f t="shared" si="1"/>
        <v>0</v>
      </c>
    </row>
    <row r="21" spans="1:22" ht="18.95" customHeight="1" thickBot="1" x14ac:dyDescent="0.3">
      <c r="A21" s="36" t="s">
        <v>222</v>
      </c>
      <c r="B21" s="33" t="s">
        <v>274</v>
      </c>
      <c r="C21" s="43" t="s">
        <v>275</v>
      </c>
      <c r="D21" s="44" t="s">
        <v>4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9">
        <f t="shared" si="0"/>
        <v>0</v>
      </c>
      <c r="U21" s="3"/>
      <c r="V21" s="9">
        <f t="shared" si="1"/>
        <v>0</v>
      </c>
    </row>
    <row r="22" spans="1:22" ht="18.95" customHeight="1" thickBot="1" x14ac:dyDescent="0.3">
      <c r="A22" s="36" t="s">
        <v>223</v>
      </c>
      <c r="B22" s="35" t="s">
        <v>276</v>
      </c>
      <c r="C22" s="43" t="s">
        <v>277</v>
      </c>
      <c r="D22" s="44" t="s">
        <v>188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19">
        <f t="shared" si="0"/>
        <v>0</v>
      </c>
      <c r="U22" s="3"/>
      <c r="V22" s="9">
        <f t="shared" si="1"/>
        <v>0</v>
      </c>
    </row>
    <row r="23" spans="1:22" ht="18.95" customHeight="1" thickBot="1" x14ac:dyDescent="0.3">
      <c r="A23" s="36" t="s">
        <v>224</v>
      </c>
      <c r="B23" s="47" t="s">
        <v>326</v>
      </c>
      <c r="C23" s="46" t="s">
        <v>9</v>
      </c>
      <c r="D23" s="46" t="s">
        <v>4</v>
      </c>
      <c r="E23" s="3">
        <v>2</v>
      </c>
      <c r="F23" s="3"/>
      <c r="G23" s="3">
        <v>2</v>
      </c>
      <c r="H23" s="3">
        <v>2</v>
      </c>
      <c r="I23" s="3">
        <v>2</v>
      </c>
      <c r="J23" s="3"/>
      <c r="K23" s="3">
        <v>3</v>
      </c>
      <c r="L23" s="3"/>
      <c r="M23" s="3"/>
      <c r="N23" s="3">
        <v>2</v>
      </c>
      <c r="O23" s="3"/>
      <c r="P23" s="3">
        <v>1</v>
      </c>
      <c r="Q23" s="3">
        <v>2</v>
      </c>
      <c r="R23" s="3">
        <v>1</v>
      </c>
      <c r="S23" s="3">
        <v>5</v>
      </c>
      <c r="T23" s="19">
        <f t="shared" si="0"/>
        <v>22</v>
      </c>
      <c r="U23" s="8"/>
      <c r="V23" s="9">
        <f t="shared" si="1"/>
        <v>22</v>
      </c>
    </row>
    <row r="24" spans="1:22" ht="18.95" customHeight="1" thickBot="1" x14ac:dyDescent="0.3">
      <c r="A24" s="20" t="s">
        <v>77</v>
      </c>
      <c r="B24" s="35" t="s">
        <v>278</v>
      </c>
      <c r="C24" s="43" t="s">
        <v>31</v>
      </c>
      <c r="D24" s="44" t="s">
        <v>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19">
        <f t="shared" si="0"/>
        <v>0</v>
      </c>
      <c r="U24" s="3"/>
      <c r="V24" s="9">
        <f t="shared" si="1"/>
        <v>0</v>
      </c>
    </row>
    <row r="25" spans="1:22" ht="18.95" customHeight="1" thickBot="1" x14ac:dyDescent="0.3">
      <c r="A25" s="36" t="s">
        <v>226</v>
      </c>
      <c r="B25" s="35" t="s">
        <v>279</v>
      </c>
      <c r="C25" s="43" t="s">
        <v>36</v>
      </c>
      <c r="D25" s="44" t="s">
        <v>8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19">
        <f t="shared" si="0"/>
        <v>0</v>
      </c>
      <c r="U25" s="3"/>
      <c r="V25" s="9">
        <f t="shared" si="1"/>
        <v>0</v>
      </c>
    </row>
    <row r="26" spans="1:22" ht="18.95" customHeight="1" thickBot="1" x14ac:dyDescent="0.3">
      <c r="A26" s="36" t="s">
        <v>227</v>
      </c>
      <c r="B26" s="35" t="s">
        <v>87</v>
      </c>
      <c r="C26" s="43" t="s">
        <v>88</v>
      </c>
      <c r="D26" s="44" t="s">
        <v>89</v>
      </c>
      <c r="E26" s="7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19">
        <f t="shared" si="0"/>
        <v>0</v>
      </c>
      <c r="U26" s="3"/>
      <c r="V26" s="9">
        <f t="shared" si="1"/>
        <v>0</v>
      </c>
    </row>
    <row r="27" spans="1:22" ht="18.95" customHeight="1" thickBot="1" x14ac:dyDescent="0.3">
      <c r="A27" s="36" t="s">
        <v>228</v>
      </c>
      <c r="B27" s="51" t="s">
        <v>416</v>
      </c>
      <c r="C27" s="34" t="s">
        <v>415</v>
      </c>
      <c r="D27" s="39" t="s">
        <v>20</v>
      </c>
      <c r="E27" s="7"/>
      <c r="F27" s="75">
        <v>2</v>
      </c>
      <c r="G27" s="3">
        <v>2</v>
      </c>
      <c r="H27" s="3"/>
      <c r="I27" s="3"/>
      <c r="J27" s="3"/>
      <c r="K27" s="3"/>
      <c r="L27" s="3"/>
      <c r="M27" s="3"/>
      <c r="N27" s="3">
        <v>2</v>
      </c>
      <c r="O27" s="3"/>
      <c r="P27" s="3"/>
      <c r="Q27" s="3"/>
      <c r="R27" s="3"/>
      <c r="S27" s="3"/>
      <c r="T27" s="19">
        <f t="shared" si="0"/>
        <v>6</v>
      </c>
      <c r="U27" s="3"/>
      <c r="V27" s="9">
        <f t="shared" si="1"/>
        <v>6</v>
      </c>
    </row>
    <row r="28" spans="1:22" ht="18.95" customHeight="1" thickBot="1" x14ac:dyDescent="0.3">
      <c r="A28" s="38">
        <v>26</v>
      </c>
      <c r="B28" s="51" t="s">
        <v>472</v>
      </c>
      <c r="C28" s="34" t="s">
        <v>473</v>
      </c>
      <c r="D28" s="39" t="s">
        <v>47</v>
      </c>
      <c r="E28" s="3"/>
      <c r="F28" s="75"/>
      <c r="G28" s="3"/>
      <c r="H28" s="54">
        <v>2</v>
      </c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19">
        <f t="shared" si="0"/>
        <v>2</v>
      </c>
      <c r="U28" s="54"/>
      <c r="V28" s="9">
        <f t="shared" si="1"/>
        <v>2</v>
      </c>
    </row>
    <row r="29" spans="1:22" ht="18.95" customHeight="1" thickBot="1" x14ac:dyDescent="0.3">
      <c r="A29" s="38">
        <v>27</v>
      </c>
      <c r="B29" s="51" t="s">
        <v>470</v>
      </c>
      <c r="C29" s="34" t="s">
        <v>431</v>
      </c>
      <c r="D29" s="39" t="s">
        <v>26</v>
      </c>
      <c r="E29" s="3"/>
      <c r="F29" s="75"/>
      <c r="G29" s="3"/>
      <c r="H29" s="54">
        <v>2</v>
      </c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19">
        <f t="shared" si="0"/>
        <v>2</v>
      </c>
      <c r="U29" s="54"/>
      <c r="V29" s="9">
        <f t="shared" si="1"/>
        <v>2</v>
      </c>
    </row>
    <row r="30" spans="1:22" ht="20.100000000000001" customHeight="1" thickBot="1" x14ac:dyDescent="0.3">
      <c r="A30" s="38">
        <v>28</v>
      </c>
      <c r="B30" s="51" t="s">
        <v>417</v>
      </c>
      <c r="C30" s="64" t="s">
        <v>418</v>
      </c>
      <c r="D30" s="64" t="s">
        <v>47</v>
      </c>
      <c r="E30" s="51"/>
      <c r="F30" s="3">
        <v>2</v>
      </c>
      <c r="G30" s="3">
        <v>2</v>
      </c>
      <c r="H30" s="51"/>
      <c r="I30" s="51"/>
      <c r="J30" s="51"/>
      <c r="K30" s="51"/>
      <c r="L30" s="51"/>
      <c r="M30" s="51"/>
      <c r="N30" s="3">
        <v>2</v>
      </c>
      <c r="O30" s="51"/>
      <c r="P30" s="51"/>
      <c r="Q30" s="51"/>
      <c r="R30" s="51"/>
      <c r="S30" s="51"/>
      <c r="T30" s="19">
        <f t="shared" si="0"/>
        <v>6</v>
      </c>
      <c r="U30" s="51"/>
      <c r="V30" s="9">
        <f t="shared" si="1"/>
        <v>6</v>
      </c>
    </row>
    <row r="31" spans="1:22" ht="20.100000000000001" customHeight="1" thickBot="1" x14ac:dyDescent="0.3">
      <c r="A31" s="38">
        <v>29</v>
      </c>
      <c r="B31" s="51" t="s">
        <v>405</v>
      </c>
      <c r="C31" s="64" t="s">
        <v>49</v>
      </c>
      <c r="D31" s="64" t="s">
        <v>16</v>
      </c>
      <c r="E31" s="51"/>
      <c r="F31" s="53"/>
      <c r="G31" s="3">
        <v>2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19">
        <f t="shared" si="0"/>
        <v>2</v>
      </c>
      <c r="U31" s="51"/>
      <c r="V31" s="9">
        <f t="shared" si="1"/>
        <v>2</v>
      </c>
    </row>
    <row r="32" spans="1:22" ht="20.100000000000001" customHeight="1" thickBot="1" x14ac:dyDescent="0.3">
      <c r="A32" s="38">
        <v>30</v>
      </c>
      <c r="B32" s="51" t="s">
        <v>437</v>
      </c>
      <c r="C32" s="64" t="s">
        <v>438</v>
      </c>
      <c r="D32" s="64" t="s">
        <v>42</v>
      </c>
      <c r="E32" s="51"/>
      <c r="F32" s="51"/>
      <c r="G32" s="3">
        <v>2</v>
      </c>
      <c r="H32" s="51"/>
      <c r="I32" s="3">
        <v>2</v>
      </c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19">
        <f t="shared" si="0"/>
        <v>4</v>
      </c>
      <c r="U32" s="51"/>
      <c r="V32" s="9">
        <f t="shared" si="1"/>
        <v>4</v>
      </c>
    </row>
    <row r="33" spans="1:22" ht="20.100000000000001" customHeight="1" thickBot="1" x14ac:dyDescent="0.3">
      <c r="A33" s="38">
        <v>31</v>
      </c>
      <c r="B33" s="51" t="s">
        <v>475</v>
      </c>
      <c r="C33" s="64" t="s">
        <v>302</v>
      </c>
      <c r="D33" s="64" t="s">
        <v>18</v>
      </c>
      <c r="E33" s="51"/>
      <c r="F33" s="53"/>
      <c r="G33" s="3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19">
        <f t="shared" si="0"/>
        <v>0</v>
      </c>
      <c r="U33" s="51"/>
      <c r="V33" s="9">
        <f t="shared" si="1"/>
        <v>0</v>
      </c>
    </row>
    <row r="34" spans="1:22" ht="20.100000000000001" customHeight="1" thickBot="1" x14ac:dyDescent="0.3">
      <c r="A34" s="38">
        <v>32</v>
      </c>
      <c r="B34" s="51" t="s">
        <v>430</v>
      </c>
      <c r="C34" s="64" t="s">
        <v>431</v>
      </c>
      <c r="D34" s="64" t="s">
        <v>26</v>
      </c>
      <c r="E34" s="51"/>
      <c r="F34" s="51"/>
      <c r="G34" s="3"/>
      <c r="H34" s="51"/>
      <c r="I34" s="3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19">
        <f t="shared" si="0"/>
        <v>0</v>
      </c>
      <c r="U34" s="51"/>
      <c r="V34" s="9">
        <f t="shared" si="1"/>
        <v>0</v>
      </c>
    </row>
    <row r="35" spans="1:22" ht="20.100000000000001" customHeight="1" thickBot="1" x14ac:dyDescent="0.3">
      <c r="A35" s="38">
        <v>33</v>
      </c>
    </row>
  </sheetData>
  <mergeCells count="6">
    <mergeCell ref="E1:H1"/>
    <mergeCell ref="V1:V2"/>
    <mergeCell ref="I1:M1"/>
    <mergeCell ref="N1:S1"/>
    <mergeCell ref="T1:T2"/>
    <mergeCell ref="U1:U2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34"/>
  <sheetViews>
    <sheetView workbookViewId="0">
      <selection activeCell="S26" sqref="S26"/>
    </sheetView>
  </sheetViews>
  <sheetFormatPr defaultRowHeight="20.100000000000001" customHeight="1" x14ac:dyDescent="0.25"/>
  <cols>
    <col min="1" max="1" width="6" style="12" customWidth="1"/>
    <col min="2" max="2" width="8.42578125" style="28" customWidth="1"/>
    <col min="3" max="3" width="13.42578125" style="13" customWidth="1"/>
    <col min="4" max="4" width="11.28515625" style="13" customWidth="1"/>
    <col min="5" max="22" width="5.7109375" style="13" customWidth="1"/>
    <col min="23" max="16384" width="9.140625" style="13"/>
  </cols>
  <sheetData>
    <row r="1" spans="1:22" ht="20.100000000000001" customHeight="1" x14ac:dyDescent="0.25">
      <c r="E1" s="90" t="s">
        <v>53</v>
      </c>
      <c r="F1" s="91"/>
      <c r="G1" s="91"/>
      <c r="H1" s="92"/>
      <c r="I1" s="90" t="s">
        <v>54</v>
      </c>
      <c r="J1" s="91"/>
      <c r="K1" s="91"/>
      <c r="L1" s="91"/>
      <c r="M1" s="92"/>
      <c r="N1" s="95" t="s">
        <v>55</v>
      </c>
      <c r="O1" s="96"/>
      <c r="P1" s="96"/>
      <c r="Q1" s="96"/>
      <c r="R1" s="96"/>
      <c r="S1" s="96"/>
      <c r="T1" s="82" t="s">
        <v>82</v>
      </c>
      <c r="U1" s="82" t="s">
        <v>83</v>
      </c>
      <c r="V1" s="84" t="s">
        <v>84</v>
      </c>
    </row>
    <row r="2" spans="1:22" ht="20.100000000000001" customHeight="1" thickBot="1" x14ac:dyDescent="0.3">
      <c r="E2" s="4">
        <v>5</v>
      </c>
      <c r="F2" s="1">
        <v>12</v>
      </c>
      <c r="G2" s="1">
        <v>19</v>
      </c>
      <c r="H2" s="11">
        <v>26</v>
      </c>
      <c r="I2" s="4">
        <v>2</v>
      </c>
      <c r="J2" s="1">
        <v>9</v>
      </c>
      <c r="K2" s="10" t="s">
        <v>90</v>
      </c>
      <c r="L2" s="4">
        <v>23</v>
      </c>
      <c r="M2" s="4">
        <v>30</v>
      </c>
      <c r="N2" s="4">
        <v>7</v>
      </c>
      <c r="O2" s="4">
        <v>14</v>
      </c>
      <c r="P2" s="4">
        <v>21</v>
      </c>
      <c r="Q2" s="6" t="s">
        <v>485</v>
      </c>
      <c r="R2" s="6">
        <v>28</v>
      </c>
      <c r="S2" s="14" t="s">
        <v>91</v>
      </c>
      <c r="T2" s="83"/>
      <c r="U2" s="83"/>
      <c r="V2" s="85"/>
    </row>
    <row r="3" spans="1:22" ht="18.95" customHeight="1" thickTop="1" thickBot="1" x14ac:dyDescent="0.3">
      <c r="A3" s="186" t="s">
        <v>56</v>
      </c>
      <c r="B3" s="187" t="s">
        <v>329</v>
      </c>
      <c r="C3" s="188" t="s">
        <v>280</v>
      </c>
      <c r="D3" s="188" t="s">
        <v>281</v>
      </c>
      <c r="E3" s="189"/>
      <c r="F3" s="189"/>
      <c r="G3" s="189"/>
      <c r="H3" s="189"/>
      <c r="I3" s="189">
        <v>2</v>
      </c>
      <c r="J3" s="189"/>
      <c r="K3" s="189">
        <v>14</v>
      </c>
      <c r="L3" s="189"/>
      <c r="M3" s="189"/>
      <c r="N3" s="189">
        <v>2</v>
      </c>
      <c r="O3" s="189">
        <v>2</v>
      </c>
      <c r="P3" s="189">
        <v>1</v>
      </c>
      <c r="Q3" s="189">
        <v>3</v>
      </c>
      <c r="R3" s="189">
        <v>1</v>
      </c>
      <c r="S3" s="190"/>
      <c r="T3" s="182">
        <f t="shared" ref="T3:T34" si="0">SUM(E3:S3)</f>
        <v>25</v>
      </c>
      <c r="U3" s="184"/>
      <c r="V3" s="184">
        <f t="shared" ref="V3:V34" si="1">SUM(T3:U3)</f>
        <v>25</v>
      </c>
    </row>
    <row r="4" spans="1:22" ht="18.95" customHeight="1" thickBot="1" x14ac:dyDescent="0.3">
      <c r="A4" s="20" t="s">
        <v>57</v>
      </c>
      <c r="B4" s="47" t="s">
        <v>328</v>
      </c>
      <c r="C4" s="46" t="s">
        <v>282</v>
      </c>
      <c r="D4" s="46" t="s">
        <v>283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9">
        <f t="shared" si="0"/>
        <v>0</v>
      </c>
      <c r="U4" s="8"/>
      <c r="V4" s="9">
        <f t="shared" si="1"/>
        <v>0</v>
      </c>
    </row>
    <row r="5" spans="1:22" ht="18.95" customHeight="1" thickBot="1" x14ac:dyDescent="0.3">
      <c r="A5" s="136" t="s">
        <v>58</v>
      </c>
      <c r="B5" s="137" t="s">
        <v>284</v>
      </c>
      <c r="C5" s="138" t="s">
        <v>285</v>
      </c>
      <c r="D5" s="138" t="s">
        <v>286</v>
      </c>
      <c r="E5" s="113">
        <v>2</v>
      </c>
      <c r="F5" s="113">
        <v>2</v>
      </c>
      <c r="G5" s="113">
        <v>2</v>
      </c>
      <c r="H5" s="113">
        <v>2</v>
      </c>
      <c r="I5" s="113">
        <v>2</v>
      </c>
      <c r="J5" s="113"/>
      <c r="K5" s="113">
        <v>13</v>
      </c>
      <c r="L5" s="113"/>
      <c r="M5" s="113"/>
      <c r="N5" s="113">
        <v>2</v>
      </c>
      <c r="O5" s="113">
        <v>2</v>
      </c>
      <c r="P5" s="113">
        <v>1</v>
      </c>
      <c r="Q5" s="113">
        <v>3</v>
      </c>
      <c r="R5" s="113">
        <v>1</v>
      </c>
      <c r="S5" s="113">
        <v>13</v>
      </c>
      <c r="T5" s="115">
        <f t="shared" si="0"/>
        <v>45</v>
      </c>
      <c r="U5" s="118"/>
      <c r="V5" s="116">
        <f t="shared" si="1"/>
        <v>45</v>
      </c>
    </row>
    <row r="6" spans="1:22" ht="18.95" customHeight="1" thickBot="1" x14ac:dyDescent="0.3">
      <c r="A6" s="20" t="s">
        <v>59</v>
      </c>
      <c r="B6" s="47" t="s">
        <v>287</v>
      </c>
      <c r="C6" s="46" t="s">
        <v>288</v>
      </c>
      <c r="D6" s="46" t="s">
        <v>289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19">
        <f t="shared" si="0"/>
        <v>0</v>
      </c>
      <c r="U6" s="8"/>
      <c r="V6" s="9">
        <f t="shared" si="1"/>
        <v>0</v>
      </c>
    </row>
    <row r="7" spans="1:22" ht="18.95" customHeight="1" thickBot="1" x14ac:dyDescent="0.3">
      <c r="A7" s="20" t="s">
        <v>60</v>
      </c>
      <c r="B7" s="47" t="s">
        <v>290</v>
      </c>
      <c r="C7" s="46" t="s">
        <v>291</v>
      </c>
      <c r="D7" s="46" t="s">
        <v>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9">
        <f t="shared" si="0"/>
        <v>0</v>
      </c>
      <c r="U7" s="8"/>
      <c r="V7" s="9">
        <f t="shared" si="1"/>
        <v>0</v>
      </c>
    </row>
    <row r="8" spans="1:22" ht="18.95" customHeight="1" thickBot="1" x14ac:dyDescent="0.3">
      <c r="A8" s="136" t="s">
        <v>62</v>
      </c>
      <c r="B8" s="137" t="s">
        <v>293</v>
      </c>
      <c r="C8" s="138" t="s">
        <v>294</v>
      </c>
      <c r="D8" s="138" t="s">
        <v>8</v>
      </c>
      <c r="E8" s="113"/>
      <c r="F8" s="113"/>
      <c r="G8" s="113">
        <v>2</v>
      </c>
      <c r="H8" s="113"/>
      <c r="I8" s="113"/>
      <c r="J8" s="113"/>
      <c r="K8" s="113">
        <v>19</v>
      </c>
      <c r="L8" s="113"/>
      <c r="M8" s="113"/>
      <c r="N8" s="113">
        <v>2</v>
      </c>
      <c r="O8" s="113"/>
      <c r="P8" s="113"/>
      <c r="Q8" s="113"/>
      <c r="R8" s="113"/>
      <c r="S8" s="113">
        <v>13</v>
      </c>
      <c r="T8" s="115">
        <f t="shared" si="0"/>
        <v>36</v>
      </c>
      <c r="U8" s="118"/>
      <c r="V8" s="116">
        <f t="shared" si="1"/>
        <v>36</v>
      </c>
    </row>
    <row r="9" spans="1:22" ht="18.95" customHeight="1" thickBot="1" x14ac:dyDescent="0.3">
      <c r="A9" s="20" t="s">
        <v>63</v>
      </c>
      <c r="B9" s="47" t="s">
        <v>295</v>
      </c>
      <c r="C9" s="46" t="s">
        <v>177</v>
      </c>
      <c r="D9" s="46" t="s">
        <v>16</v>
      </c>
      <c r="E9" s="3"/>
      <c r="F9" s="3"/>
      <c r="G9" s="3"/>
      <c r="H9" s="3"/>
      <c r="I9" s="3"/>
      <c r="J9" s="3"/>
      <c r="K9" s="3">
        <v>4</v>
      </c>
      <c r="L9" s="3"/>
      <c r="M9" s="3"/>
      <c r="N9" s="3"/>
      <c r="O9" s="3"/>
      <c r="P9" s="3"/>
      <c r="Q9" s="3"/>
      <c r="R9" s="3"/>
      <c r="S9" s="3">
        <v>6</v>
      </c>
      <c r="T9" s="19">
        <f t="shared" si="0"/>
        <v>10</v>
      </c>
      <c r="U9" s="8"/>
      <c r="V9" s="9">
        <f t="shared" si="1"/>
        <v>10</v>
      </c>
    </row>
    <row r="10" spans="1:22" ht="18.95" customHeight="1" thickBot="1" x14ac:dyDescent="0.3">
      <c r="A10" s="191" t="s">
        <v>64</v>
      </c>
      <c r="B10" s="187" t="s">
        <v>296</v>
      </c>
      <c r="C10" s="188" t="s">
        <v>297</v>
      </c>
      <c r="D10" s="188" t="s">
        <v>23</v>
      </c>
      <c r="E10" s="180">
        <v>2</v>
      </c>
      <c r="F10" s="180">
        <v>2</v>
      </c>
      <c r="G10" s="180">
        <v>2</v>
      </c>
      <c r="H10" s="180"/>
      <c r="I10" s="180">
        <v>2</v>
      </c>
      <c r="J10" s="180"/>
      <c r="K10" s="180">
        <v>7</v>
      </c>
      <c r="L10" s="180"/>
      <c r="M10" s="180"/>
      <c r="N10" s="180">
        <v>2</v>
      </c>
      <c r="O10" s="180">
        <v>2</v>
      </c>
      <c r="P10" s="180">
        <v>1</v>
      </c>
      <c r="Q10" s="180">
        <v>3</v>
      </c>
      <c r="R10" s="180">
        <v>1</v>
      </c>
      <c r="S10" s="185"/>
      <c r="T10" s="182">
        <f t="shared" si="0"/>
        <v>24</v>
      </c>
      <c r="U10" s="183"/>
      <c r="V10" s="184">
        <f t="shared" si="1"/>
        <v>24</v>
      </c>
    </row>
    <row r="11" spans="1:22" ht="18.95" customHeight="1" thickBot="1" x14ac:dyDescent="0.3">
      <c r="A11" s="136" t="s">
        <v>65</v>
      </c>
      <c r="B11" s="137" t="s">
        <v>298</v>
      </c>
      <c r="C11" s="138" t="s">
        <v>299</v>
      </c>
      <c r="D11" s="138" t="s">
        <v>300</v>
      </c>
      <c r="E11" s="113">
        <v>2</v>
      </c>
      <c r="F11" s="113">
        <v>2</v>
      </c>
      <c r="G11" s="113">
        <v>2</v>
      </c>
      <c r="H11" s="113">
        <v>2</v>
      </c>
      <c r="I11" s="113">
        <v>2</v>
      </c>
      <c r="J11" s="113"/>
      <c r="K11" s="113">
        <v>11</v>
      </c>
      <c r="L11" s="113"/>
      <c r="M11" s="113"/>
      <c r="N11" s="113">
        <v>2</v>
      </c>
      <c r="O11" s="113">
        <v>2</v>
      </c>
      <c r="P11" s="113">
        <v>1</v>
      </c>
      <c r="Q11" s="113">
        <v>3</v>
      </c>
      <c r="R11" s="113">
        <v>1</v>
      </c>
      <c r="S11" s="113">
        <v>16</v>
      </c>
      <c r="T11" s="115">
        <f t="shared" si="0"/>
        <v>46</v>
      </c>
      <c r="U11" s="118"/>
      <c r="V11" s="116">
        <f t="shared" si="1"/>
        <v>46</v>
      </c>
    </row>
    <row r="12" spans="1:22" ht="18.95" customHeight="1" thickBot="1" x14ac:dyDescent="0.3">
      <c r="A12" s="136" t="s">
        <v>66</v>
      </c>
      <c r="B12" s="137" t="s">
        <v>301</v>
      </c>
      <c r="C12" s="138" t="s">
        <v>302</v>
      </c>
      <c r="D12" s="138" t="s">
        <v>46</v>
      </c>
      <c r="E12" s="113">
        <v>2</v>
      </c>
      <c r="F12" s="113">
        <v>2</v>
      </c>
      <c r="G12" s="113">
        <v>2</v>
      </c>
      <c r="H12" s="113">
        <v>2</v>
      </c>
      <c r="I12" s="113">
        <v>2</v>
      </c>
      <c r="J12" s="113"/>
      <c r="K12" s="113">
        <v>16</v>
      </c>
      <c r="L12" s="113"/>
      <c r="M12" s="113"/>
      <c r="N12" s="113"/>
      <c r="O12" s="113">
        <v>2</v>
      </c>
      <c r="P12" s="113">
        <v>1</v>
      </c>
      <c r="Q12" s="113">
        <v>4</v>
      </c>
      <c r="R12" s="113"/>
      <c r="S12" s="113">
        <v>15</v>
      </c>
      <c r="T12" s="115">
        <f t="shared" si="0"/>
        <v>48</v>
      </c>
      <c r="U12" s="118"/>
      <c r="V12" s="116">
        <f t="shared" si="1"/>
        <v>48</v>
      </c>
    </row>
    <row r="13" spans="1:22" ht="18.95" customHeight="1" thickBot="1" x14ac:dyDescent="0.3">
      <c r="A13" s="20" t="s">
        <v>67</v>
      </c>
      <c r="B13" s="47" t="s">
        <v>303</v>
      </c>
      <c r="C13" s="46" t="s">
        <v>304</v>
      </c>
      <c r="D13" s="46" t="s">
        <v>305</v>
      </c>
      <c r="E13" s="3"/>
      <c r="F13" s="3"/>
      <c r="G13" s="3">
        <v>2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19">
        <f t="shared" si="0"/>
        <v>2</v>
      </c>
      <c r="U13" s="8"/>
      <c r="V13" s="9">
        <f t="shared" si="1"/>
        <v>2</v>
      </c>
    </row>
    <row r="14" spans="1:22" ht="18.95" customHeight="1" thickBot="1" x14ac:dyDescent="0.3">
      <c r="A14" s="136" t="s">
        <v>68</v>
      </c>
      <c r="B14" s="137" t="s">
        <v>306</v>
      </c>
      <c r="C14" s="138" t="s">
        <v>307</v>
      </c>
      <c r="D14" s="138" t="s">
        <v>2</v>
      </c>
      <c r="E14" s="113"/>
      <c r="F14" s="113"/>
      <c r="G14" s="113">
        <v>2</v>
      </c>
      <c r="H14" s="113">
        <v>2</v>
      </c>
      <c r="I14" s="113">
        <v>2</v>
      </c>
      <c r="J14" s="113"/>
      <c r="K14" s="113">
        <v>14</v>
      </c>
      <c r="L14" s="113"/>
      <c r="M14" s="113"/>
      <c r="N14" s="113">
        <v>2</v>
      </c>
      <c r="O14" s="113">
        <v>2</v>
      </c>
      <c r="P14" s="113">
        <v>1</v>
      </c>
      <c r="Q14" s="113">
        <v>4</v>
      </c>
      <c r="R14" s="113">
        <v>1</v>
      </c>
      <c r="S14" s="113">
        <v>7</v>
      </c>
      <c r="T14" s="115">
        <f t="shared" si="0"/>
        <v>37</v>
      </c>
      <c r="U14" s="118"/>
      <c r="V14" s="116">
        <f t="shared" si="1"/>
        <v>37</v>
      </c>
    </row>
    <row r="15" spans="1:22" ht="18.95" customHeight="1" thickBot="1" x14ac:dyDescent="0.3">
      <c r="A15" s="136" t="s">
        <v>69</v>
      </c>
      <c r="B15" s="137" t="s">
        <v>308</v>
      </c>
      <c r="C15" s="138" t="s">
        <v>309</v>
      </c>
      <c r="D15" s="138" t="s">
        <v>47</v>
      </c>
      <c r="E15" s="113">
        <v>2</v>
      </c>
      <c r="F15" s="113">
        <v>2</v>
      </c>
      <c r="G15" s="113">
        <v>2</v>
      </c>
      <c r="H15" s="113">
        <v>2</v>
      </c>
      <c r="I15" s="113">
        <v>2</v>
      </c>
      <c r="J15" s="113"/>
      <c r="K15" s="113">
        <v>8</v>
      </c>
      <c r="L15" s="113"/>
      <c r="M15" s="113"/>
      <c r="N15" s="113">
        <v>2</v>
      </c>
      <c r="O15" s="113">
        <v>2</v>
      </c>
      <c r="P15" s="113">
        <v>1</v>
      </c>
      <c r="Q15" s="113">
        <v>3</v>
      </c>
      <c r="R15" s="113">
        <v>1</v>
      </c>
      <c r="S15" s="113">
        <v>5</v>
      </c>
      <c r="T15" s="115">
        <f t="shared" si="0"/>
        <v>32</v>
      </c>
      <c r="U15" s="118"/>
      <c r="V15" s="116">
        <f t="shared" si="1"/>
        <v>32</v>
      </c>
    </row>
    <row r="16" spans="1:22" ht="18.95" customHeight="1" thickBot="1" x14ac:dyDescent="0.3">
      <c r="A16" s="20" t="s">
        <v>70</v>
      </c>
      <c r="B16" s="47" t="s">
        <v>310</v>
      </c>
      <c r="C16" s="46" t="s">
        <v>311</v>
      </c>
      <c r="D16" s="46" t="s">
        <v>50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9">
        <f t="shared" si="0"/>
        <v>0</v>
      </c>
      <c r="U16" s="8"/>
      <c r="V16" s="9">
        <f t="shared" si="1"/>
        <v>0</v>
      </c>
    </row>
    <row r="17" spans="1:22" ht="18.95" customHeight="1" thickBot="1" x14ac:dyDescent="0.3">
      <c r="A17" s="20" t="s">
        <v>71</v>
      </c>
      <c r="B17" s="47" t="s">
        <v>312</v>
      </c>
      <c r="C17" s="46" t="s">
        <v>313</v>
      </c>
      <c r="D17" s="46" t="s">
        <v>4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19">
        <f t="shared" si="0"/>
        <v>0</v>
      </c>
      <c r="U17" s="8"/>
      <c r="V17" s="9">
        <f t="shared" si="1"/>
        <v>0</v>
      </c>
    </row>
    <row r="18" spans="1:22" ht="18.95" customHeight="1" thickBot="1" x14ac:dyDescent="0.3">
      <c r="A18" s="20" t="s">
        <v>72</v>
      </c>
      <c r="B18" s="47" t="s">
        <v>314</v>
      </c>
      <c r="C18" s="46" t="s">
        <v>315</v>
      </c>
      <c r="D18" s="46" t="s">
        <v>48</v>
      </c>
      <c r="E18" s="3"/>
      <c r="F18" s="3">
        <v>2</v>
      </c>
      <c r="G18" s="3"/>
      <c r="H18" s="3">
        <v>2</v>
      </c>
      <c r="I18" s="3"/>
      <c r="J18" s="3"/>
      <c r="K18" s="3">
        <v>9</v>
      </c>
      <c r="L18" s="3"/>
      <c r="M18" s="3"/>
      <c r="N18" s="3"/>
      <c r="O18" s="3"/>
      <c r="P18" s="3"/>
      <c r="Q18" s="3"/>
      <c r="R18" s="3"/>
      <c r="S18" s="3">
        <v>7</v>
      </c>
      <c r="T18" s="19">
        <f t="shared" si="0"/>
        <v>20</v>
      </c>
      <c r="U18" s="8"/>
      <c r="V18" s="9">
        <f t="shared" si="1"/>
        <v>20</v>
      </c>
    </row>
    <row r="19" spans="1:22" ht="18.95" customHeight="1" thickBot="1" x14ac:dyDescent="0.3">
      <c r="A19" s="136" t="s">
        <v>73</v>
      </c>
      <c r="B19" s="137" t="s">
        <v>316</v>
      </c>
      <c r="C19" s="138" t="s">
        <v>317</v>
      </c>
      <c r="D19" s="138" t="s">
        <v>80</v>
      </c>
      <c r="E19" s="113"/>
      <c r="F19" s="113"/>
      <c r="G19" s="113">
        <v>2</v>
      </c>
      <c r="H19" s="113">
        <v>2</v>
      </c>
      <c r="I19" s="113"/>
      <c r="J19" s="113"/>
      <c r="K19" s="113">
        <v>18</v>
      </c>
      <c r="L19" s="113"/>
      <c r="M19" s="113"/>
      <c r="N19" s="113">
        <v>2</v>
      </c>
      <c r="O19" s="113">
        <v>2</v>
      </c>
      <c r="P19" s="113">
        <v>1</v>
      </c>
      <c r="Q19" s="113">
        <v>4</v>
      </c>
      <c r="R19" s="113">
        <v>1</v>
      </c>
      <c r="S19" s="113">
        <v>16</v>
      </c>
      <c r="T19" s="115">
        <f t="shared" si="0"/>
        <v>48</v>
      </c>
      <c r="U19" s="118"/>
      <c r="V19" s="116">
        <f t="shared" si="1"/>
        <v>48</v>
      </c>
    </row>
    <row r="20" spans="1:22" ht="18.95" customHeight="1" thickBot="1" x14ac:dyDescent="0.3">
      <c r="A20" s="20" t="s">
        <v>74</v>
      </c>
      <c r="B20" s="47" t="s">
        <v>318</v>
      </c>
      <c r="C20" s="46" t="s">
        <v>319</v>
      </c>
      <c r="D20" s="46" t="s">
        <v>17</v>
      </c>
      <c r="E20" s="3">
        <v>2</v>
      </c>
      <c r="F20" s="3">
        <v>2</v>
      </c>
      <c r="G20" s="3">
        <v>2</v>
      </c>
      <c r="H20" s="3">
        <v>2</v>
      </c>
      <c r="I20" s="3"/>
      <c r="J20" s="3"/>
      <c r="K20" s="3">
        <v>7</v>
      </c>
      <c r="L20" s="3"/>
      <c r="M20" s="3"/>
      <c r="N20" s="3"/>
      <c r="O20" s="3"/>
      <c r="P20" s="3"/>
      <c r="Q20" s="3"/>
      <c r="R20" s="3"/>
      <c r="S20" s="3">
        <v>12</v>
      </c>
      <c r="T20" s="19">
        <f t="shared" si="0"/>
        <v>27</v>
      </c>
      <c r="U20" s="8"/>
      <c r="V20" s="9">
        <f t="shared" si="1"/>
        <v>27</v>
      </c>
    </row>
    <row r="21" spans="1:22" ht="18.95" customHeight="1" thickBot="1" x14ac:dyDescent="0.3">
      <c r="A21" s="20" t="s">
        <v>75</v>
      </c>
      <c r="B21" s="47" t="s">
        <v>320</v>
      </c>
      <c r="C21" s="46" t="s">
        <v>321</v>
      </c>
      <c r="D21" s="46" t="s">
        <v>322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19">
        <f t="shared" si="0"/>
        <v>0</v>
      </c>
      <c r="U21" s="8"/>
      <c r="V21" s="9">
        <f t="shared" si="1"/>
        <v>0</v>
      </c>
    </row>
    <row r="22" spans="1:22" ht="18.95" customHeight="1" thickBot="1" x14ac:dyDescent="0.3">
      <c r="A22" s="20" t="s">
        <v>76</v>
      </c>
      <c r="B22" s="47" t="s">
        <v>323</v>
      </c>
      <c r="C22" s="46" t="s">
        <v>324</v>
      </c>
      <c r="D22" s="46" t="s">
        <v>325</v>
      </c>
      <c r="E22" s="3">
        <v>2</v>
      </c>
      <c r="F22" s="3"/>
      <c r="G22" s="3">
        <v>2</v>
      </c>
      <c r="H22" s="3"/>
      <c r="I22" s="3"/>
      <c r="J22" s="3"/>
      <c r="K22" s="3">
        <v>10</v>
      </c>
      <c r="L22" s="3"/>
      <c r="M22" s="3"/>
      <c r="N22" s="3"/>
      <c r="O22" s="3"/>
      <c r="P22" s="3"/>
      <c r="Q22" s="3"/>
      <c r="R22" s="3"/>
      <c r="S22" s="3"/>
      <c r="T22" s="19">
        <f t="shared" si="0"/>
        <v>14</v>
      </c>
      <c r="U22" s="8"/>
      <c r="V22" s="9">
        <f t="shared" si="1"/>
        <v>14</v>
      </c>
    </row>
    <row r="23" spans="1:22" ht="18.95" customHeight="1" thickBot="1" x14ac:dyDescent="0.3">
      <c r="A23" s="52">
        <v>22</v>
      </c>
      <c r="B23" s="47" t="s">
        <v>327</v>
      </c>
      <c r="C23" s="46" t="s">
        <v>39</v>
      </c>
      <c r="D23" s="46" t="s">
        <v>20</v>
      </c>
      <c r="E23" s="3">
        <v>2</v>
      </c>
      <c r="F23" s="3">
        <v>2</v>
      </c>
      <c r="G23" s="3">
        <v>2</v>
      </c>
      <c r="H23" s="3"/>
      <c r="I23" s="3">
        <v>2</v>
      </c>
      <c r="J23" s="3"/>
      <c r="K23" s="3"/>
      <c r="L23" s="3"/>
      <c r="M23" s="3"/>
      <c r="N23" s="3"/>
      <c r="O23" s="3">
        <v>2</v>
      </c>
      <c r="P23" s="3">
        <v>1</v>
      </c>
      <c r="Q23" s="3">
        <v>3</v>
      </c>
      <c r="R23" s="3"/>
      <c r="S23" s="3">
        <v>13</v>
      </c>
      <c r="T23" s="19">
        <f t="shared" si="0"/>
        <v>27</v>
      </c>
      <c r="U23" s="8"/>
      <c r="V23" s="9">
        <f t="shared" si="1"/>
        <v>27</v>
      </c>
    </row>
    <row r="24" spans="1:22" ht="18.95" customHeight="1" thickBot="1" x14ac:dyDescent="0.3">
      <c r="A24" s="20" t="s">
        <v>78</v>
      </c>
      <c r="B24" s="26" t="s">
        <v>419</v>
      </c>
      <c r="C24" s="21" t="s">
        <v>420</v>
      </c>
      <c r="D24" s="22" t="s">
        <v>6</v>
      </c>
      <c r="E24" s="3"/>
      <c r="F24" s="3">
        <v>2</v>
      </c>
      <c r="G24" s="3">
        <v>2</v>
      </c>
      <c r="H24" s="3">
        <v>2</v>
      </c>
      <c r="I24" s="3">
        <v>2</v>
      </c>
      <c r="J24" s="3"/>
      <c r="K24" s="3"/>
      <c r="L24" s="3"/>
      <c r="M24" s="3"/>
      <c r="N24" s="3">
        <v>2</v>
      </c>
      <c r="O24" s="3">
        <v>2</v>
      </c>
      <c r="P24" s="3"/>
      <c r="Q24" s="3"/>
      <c r="R24" s="3"/>
      <c r="S24" s="3"/>
      <c r="T24" s="19">
        <f t="shared" si="0"/>
        <v>12</v>
      </c>
      <c r="U24" s="8"/>
      <c r="V24" s="9">
        <f t="shared" si="1"/>
        <v>12</v>
      </c>
    </row>
    <row r="25" spans="1:22" ht="18.95" customHeight="1" thickBot="1" x14ac:dyDescent="0.3">
      <c r="A25" s="20" t="s">
        <v>79</v>
      </c>
      <c r="B25" s="26" t="s">
        <v>421</v>
      </c>
      <c r="C25" s="25" t="s">
        <v>422</v>
      </c>
      <c r="D25" s="27" t="s">
        <v>43</v>
      </c>
      <c r="E25" s="3"/>
      <c r="F25" s="3">
        <v>2</v>
      </c>
      <c r="G25" s="3">
        <v>2</v>
      </c>
      <c r="H25" s="3">
        <v>2</v>
      </c>
      <c r="I25" s="3">
        <v>2</v>
      </c>
      <c r="J25" s="3"/>
      <c r="K25" s="3"/>
      <c r="L25" s="3"/>
      <c r="M25" s="3"/>
      <c r="N25" s="3">
        <v>2</v>
      </c>
      <c r="O25" s="3">
        <v>2</v>
      </c>
      <c r="P25" s="3"/>
      <c r="Q25" s="3"/>
      <c r="R25" s="3"/>
      <c r="S25" s="3"/>
      <c r="T25" s="19">
        <f t="shared" si="0"/>
        <v>12</v>
      </c>
      <c r="U25" s="3"/>
      <c r="V25" s="9">
        <f t="shared" si="1"/>
        <v>12</v>
      </c>
    </row>
    <row r="26" spans="1:22" ht="18.95" customHeight="1" thickBot="1" x14ac:dyDescent="0.3">
      <c r="A26" s="20" t="s">
        <v>81</v>
      </c>
      <c r="B26" s="21" t="s">
        <v>423</v>
      </c>
      <c r="C26" s="21" t="s">
        <v>424</v>
      </c>
      <c r="D26" s="21" t="s">
        <v>18</v>
      </c>
      <c r="E26" s="21"/>
      <c r="F26" s="21">
        <v>1</v>
      </c>
      <c r="G26" s="21">
        <v>2</v>
      </c>
      <c r="H26" s="21">
        <v>2</v>
      </c>
      <c r="I26" s="21"/>
      <c r="J26" s="21"/>
      <c r="K26" s="21"/>
      <c r="L26" s="21"/>
      <c r="M26" s="21"/>
      <c r="N26" s="21">
        <v>2</v>
      </c>
      <c r="O26" s="21">
        <v>2</v>
      </c>
      <c r="P26" s="21">
        <v>1</v>
      </c>
      <c r="Q26" s="21">
        <v>4</v>
      </c>
      <c r="R26" s="21">
        <v>1</v>
      </c>
      <c r="S26" s="21"/>
      <c r="T26" s="19">
        <f t="shared" si="0"/>
        <v>15</v>
      </c>
      <c r="U26" s="21"/>
      <c r="V26" s="9">
        <f t="shared" si="1"/>
        <v>15</v>
      </c>
    </row>
    <row r="27" spans="1:22" ht="20.100000000000001" customHeight="1" thickBot="1" x14ac:dyDescent="0.3">
      <c r="A27" s="52">
        <v>26</v>
      </c>
      <c r="B27" s="21" t="s">
        <v>425</v>
      </c>
      <c r="C27" s="21" t="s">
        <v>426</v>
      </c>
      <c r="D27" s="21" t="s">
        <v>427</v>
      </c>
      <c r="E27" s="21"/>
      <c r="F27" s="21">
        <v>2</v>
      </c>
      <c r="G27" s="21"/>
      <c r="H27" s="21">
        <v>2</v>
      </c>
      <c r="I27" s="21"/>
      <c r="J27" s="21"/>
      <c r="K27" s="21"/>
      <c r="L27" s="21"/>
      <c r="M27" s="21"/>
      <c r="N27" s="21">
        <v>2</v>
      </c>
      <c r="O27" s="21">
        <v>2</v>
      </c>
      <c r="P27" s="21">
        <v>1</v>
      </c>
      <c r="Q27" s="21">
        <v>4</v>
      </c>
      <c r="R27" s="21">
        <v>1</v>
      </c>
      <c r="S27" s="21"/>
      <c r="T27" s="19">
        <f t="shared" si="0"/>
        <v>14</v>
      </c>
      <c r="U27" s="21"/>
      <c r="V27" s="9">
        <f t="shared" si="1"/>
        <v>14</v>
      </c>
    </row>
    <row r="28" spans="1:22" ht="20.100000000000001" customHeight="1" thickBot="1" x14ac:dyDescent="0.3">
      <c r="A28" s="52">
        <v>27</v>
      </c>
      <c r="B28" s="21" t="s">
        <v>428</v>
      </c>
      <c r="C28" s="21" t="s">
        <v>429</v>
      </c>
      <c r="D28" s="21" t="s">
        <v>27</v>
      </c>
      <c r="E28" s="21"/>
      <c r="F28" s="21">
        <v>2</v>
      </c>
      <c r="G28" s="21">
        <v>2</v>
      </c>
      <c r="H28" s="21">
        <v>2</v>
      </c>
      <c r="I28" s="21"/>
      <c r="J28" s="21"/>
      <c r="K28" s="21"/>
      <c r="L28" s="21"/>
      <c r="M28" s="21"/>
      <c r="N28" s="21">
        <v>2</v>
      </c>
      <c r="O28" s="21">
        <v>2</v>
      </c>
      <c r="P28" s="21">
        <v>1</v>
      </c>
      <c r="Q28" s="21">
        <v>4</v>
      </c>
      <c r="R28" s="21">
        <v>1</v>
      </c>
      <c r="S28" s="21"/>
      <c r="T28" s="19">
        <f t="shared" si="0"/>
        <v>16</v>
      </c>
      <c r="U28" s="21"/>
      <c r="V28" s="9">
        <f t="shared" si="1"/>
        <v>16</v>
      </c>
    </row>
    <row r="29" spans="1:22" ht="20.100000000000001" customHeight="1" thickBot="1" x14ac:dyDescent="0.3">
      <c r="A29" s="52">
        <v>28</v>
      </c>
      <c r="B29" s="21" t="s">
        <v>432</v>
      </c>
      <c r="C29" s="21" t="s">
        <v>439</v>
      </c>
      <c r="D29" s="21" t="s">
        <v>433</v>
      </c>
      <c r="E29" s="21"/>
      <c r="F29" s="21"/>
      <c r="G29" s="21">
        <v>1</v>
      </c>
      <c r="H29" s="21">
        <v>2</v>
      </c>
      <c r="I29" s="21"/>
      <c r="J29" s="21"/>
      <c r="K29" s="21"/>
      <c r="L29" s="21"/>
      <c r="M29" s="21"/>
      <c r="N29" s="21">
        <v>2</v>
      </c>
      <c r="O29" s="21">
        <v>2</v>
      </c>
      <c r="P29" s="21">
        <v>1</v>
      </c>
      <c r="Q29" s="21">
        <v>3</v>
      </c>
      <c r="R29" s="21"/>
      <c r="S29" s="21"/>
      <c r="T29" s="19">
        <f t="shared" si="0"/>
        <v>11</v>
      </c>
      <c r="U29" s="21"/>
      <c r="V29" s="9">
        <f t="shared" si="1"/>
        <v>11</v>
      </c>
    </row>
    <row r="30" spans="1:22" ht="20.100000000000001" customHeight="1" thickBot="1" x14ac:dyDescent="0.3">
      <c r="A30" s="52">
        <v>29</v>
      </c>
      <c r="B30" s="21" t="s">
        <v>434</v>
      </c>
      <c r="C30" s="21" t="s">
        <v>38</v>
      </c>
      <c r="D30" s="21" t="s">
        <v>435</v>
      </c>
      <c r="E30" s="21"/>
      <c r="F30" s="21"/>
      <c r="G30" s="21">
        <v>1</v>
      </c>
      <c r="H30" s="21">
        <v>2</v>
      </c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19">
        <f t="shared" si="0"/>
        <v>3</v>
      </c>
      <c r="U30" s="21"/>
      <c r="V30" s="9">
        <f t="shared" si="1"/>
        <v>3</v>
      </c>
    </row>
    <row r="31" spans="1:22" ht="20.100000000000001" customHeight="1" thickBot="1" x14ac:dyDescent="0.3">
      <c r="A31" s="52">
        <v>30</v>
      </c>
      <c r="B31" s="21" t="s">
        <v>396</v>
      </c>
      <c r="C31" s="21" t="s">
        <v>397</v>
      </c>
      <c r="D31" s="21" t="s">
        <v>5</v>
      </c>
      <c r="E31" s="21"/>
      <c r="F31" s="21"/>
      <c r="G31" s="21">
        <v>2</v>
      </c>
      <c r="H31" s="21">
        <v>2</v>
      </c>
      <c r="I31" s="21">
        <v>2</v>
      </c>
      <c r="J31" s="21"/>
      <c r="K31" s="21"/>
      <c r="L31" s="21"/>
      <c r="M31" s="21"/>
      <c r="N31" s="21">
        <v>2</v>
      </c>
      <c r="O31" s="21">
        <v>2</v>
      </c>
      <c r="P31" s="21">
        <v>1</v>
      </c>
      <c r="Q31" s="21">
        <v>3</v>
      </c>
      <c r="R31" s="21">
        <v>1</v>
      </c>
      <c r="S31" s="21"/>
      <c r="T31" s="19">
        <f t="shared" si="0"/>
        <v>15</v>
      </c>
      <c r="U31" s="21"/>
      <c r="V31" s="9">
        <f t="shared" si="1"/>
        <v>15</v>
      </c>
    </row>
    <row r="32" spans="1:22" ht="20.100000000000001" customHeight="1" thickBot="1" x14ac:dyDescent="0.3">
      <c r="A32" s="52">
        <v>31</v>
      </c>
      <c r="B32" s="21" t="s">
        <v>436</v>
      </c>
      <c r="C32" s="21" t="s">
        <v>479</v>
      </c>
      <c r="D32" s="21" t="s">
        <v>13</v>
      </c>
      <c r="E32" s="21"/>
      <c r="F32" s="21"/>
      <c r="G32" s="21">
        <v>2</v>
      </c>
      <c r="H32" s="21">
        <v>2</v>
      </c>
      <c r="I32" s="21">
        <v>2</v>
      </c>
      <c r="J32" s="21"/>
      <c r="K32" s="21"/>
      <c r="L32" s="21"/>
      <c r="M32" s="21"/>
      <c r="N32" s="21"/>
      <c r="O32" s="21"/>
      <c r="P32" s="21">
        <v>1</v>
      </c>
      <c r="Q32" s="21">
        <v>2</v>
      </c>
      <c r="R32" s="21"/>
      <c r="S32" s="21"/>
      <c r="T32" s="19">
        <f t="shared" si="0"/>
        <v>9</v>
      </c>
      <c r="U32" s="21"/>
      <c r="V32" s="9">
        <f t="shared" si="1"/>
        <v>9</v>
      </c>
    </row>
    <row r="33" spans="1:22" ht="20.100000000000001" customHeight="1" thickBot="1" x14ac:dyDescent="0.3">
      <c r="A33" s="52">
        <v>32</v>
      </c>
      <c r="B33" s="21" t="s">
        <v>440</v>
      </c>
      <c r="C33" s="21" t="s">
        <v>459</v>
      </c>
      <c r="D33" s="21" t="s">
        <v>25</v>
      </c>
      <c r="E33" s="21"/>
      <c r="F33" s="21"/>
      <c r="G33" s="21"/>
      <c r="H33" s="21">
        <v>2</v>
      </c>
      <c r="I33" s="21">
        <v>2</v>
      </c>
      <c r="J33" s="21"/>
      <c r="K33" s="21"/>
      <c r="L33" s="21"/>
      <c r="M33" s="21"/>
      <c r="N33" s="21">
        <v>2</v>
      </c>
      <c r="O33" s="21"/>
      <c r="P33" s="21">
        <v>1</v>
      </c>
      <c r="Q33" s="21">
        <v>3</v>
      </c>
      <c r="R33" s="21"/>
      <c r="S33" s="21"/>
      <c r="T33" s="19">
        <f t="shared" si="0"/>
        <v>10</v>
      </c>
      <c r="U33" s="21"/>
      <c r="V33" s="9">
        <f t="shared" si="1"/>
        <v>10</v>
      </c>
    </row>
    <row r="34" spans="1:22" ht="20.100000000000001" customHeight="1" thickBot="1" x14ac:dyDescent="0.3">
      <c r="A34" s="52">
        <v>33</v>
      </c>
      <c r="B34" s="21" t="s">
        <v>441</v>
      </c>
      <c r="C34" s="21" t="s">
        <v>1</v>
      </c>
      <c r="D34" s="21" t="s">
        <v>2</v>
      </c>
      <c r="E34" s="21"/>
      <c r="F34" s="21"/>
      <c r="G34" s="21"/>
      <c r="H34" s="21">
        <v>2</v>
      </c>
      <c r="I34" s="21">
        <v>2</v>
      </c>
      <c r="J34" s="21"/>
      <c r="K34" s="21"/>
      <c r="L34" s="21"/>
      <c r="M34" s="21"/>
      <c r="N34" s="21"/>
      <c r="O34" s="21">
        <v>1</v>
      </c>
      <c r="P34" s="21">
        <v>1</v>
      </c>
      <c r="Q34" s="21">
        <v>2</v>
      </c>
      <c r="R34" s="21"/>
      <c r="S34" s="21"/>
      <c r="T34" s="19">
        <f t="shared" si="0"/>
        <v>8</v>
      </c>
      <c r="U34" s="21"/>
      <c r="V34" s="9">
        <f t="shared" si="1"/>
        <v>8</v>
      </c>
    </row>
  </sheetData>
  <mergeCells count="6">
    <mergeCell ref="E1:H1"/>
    <mergeCell ref="V1:V2"/>
    <mergeCell ref="I1:M1"/>
    <mergeCell ref="N1:S1"/>
    <mergeCell ref="T1:T2"/>
    <mergeCell ref="U1:U2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42"/>
  <sheetViews>
    <sheetView topLeftCell="A4" zoomScaleNormal="100" workbookViewId="0">
      <selection activeCell="S16" sqref="S16"/>
    </sheetView>
  </sheetViews>
  <sheetFormatPr defaultRowHeight="20.100000000000001" customHeight="1" x14ac:dyDescent="0.25"/>
  <cols>
    <col min="1" max="1" width="6" style="12" customWidth="1"/>
    <col min="2" max="2" width="8.28515625" style="28" customWidth="1"/>
    <col min="3" max="3" width="12.140625" style="13" customWidth="1"/>
    <col min="4" max="4" width="11.28515625" style="13" customWidth="1"/>
    <col min="5" max="22" width="5.7109375" style="13" customWidth="1"/>
    <col min="23" max="16384" width="9.140625" style="13"/>
  </cols>
  <sheetData>
    <row r="1" spans="1:22" ht="20.100000000000001" customHeight="1" x14ac:dyDescent="0.25">
      <c r="E1" s="90" t="s">
        <v>53</v>
      </c>
      <c r="F1" s="91"/>
      <c r="G1" s="91"/>
      <c r="H1" s="92"/>
      <c r="I1" s="90" t="s">
        <v>54</v>
      </c>
      <c r="J1" s="91"/>
      <c r="K1" s="91"/>
      <c r="L1" s="91"/>
      <c r="M1" s="92"/>
      <c r="N1" s="95" t="s">
        <v>55</v>
      </c>
      <c r="O1" s="96"/>
      <c r="P1" s="96"/>
      <c r="Q1" s="96"/>
      <c r="R1" s="96"/>
      <c r="S1" s="96"/>
      <c r="T1" s="82" t="s">
        <v>82</v>
      </c>
      <c r="U1" s="82" t="s">
        <v>83</v>
      </c>
      <c r="V1" s="84" t="s">
        <v>84</v>
      </c>
    </row>
    <row r="2" spans="1:22" ht="20.100000000000001" customHeight="1" thickBot="1" x14ac:dyDescent="0.3">
      <c r="E2" s="4">
        <v>5</v>
      </c>
      <c r="F2" s="1">
        <v>12</v>
      </c>
      <c r="G2" s="1">
        <v>19</v>
      </c>
      <c r="H2" s="11">
        <v>26</v>
      </c>
      <c r="I2" s="4">
        <v>2</v>
      </c>
      <c r="J2" s="1">
        <v>9</v>
      </c>
      <c r="K2" s="10" t="s">
        <v>90</v>
      </c>
      <c r="L2" s="4">
        <v>23</v>
      </c>
      <c r="M2" s="4">
        <v>30</v>
      </c>
      <c r="N2" s="4">
        <v>7</v>
      </c>
      <c r="O2" s="4">
        <v>14</v>
      </c>
      <c r="P2" s="4">
        <v>21</v>
      </c>
      <c r="Q2" s="6" t="s">
        <v>485</v>
      </c>
      <c r="R2" s="6">
        <v>28</v>
      </c>
      <c r="S2" s="14" t="s">
        <v>91</v>
      </c>
      <c r="T2" s="83"/>
      <c r="U2" s="83"/>
      <c r="V2" s="85"/>
    </row>
    <row r="3" spans="1:22" ht="18.95" customHeight="1" thickTop="1" thickBot="1" x14ac:dyDescent="0.3">
      <c r="A3" s="15" t="s">
        <v>56</v>
      </c>
      <c r="B3" s="16" t="s">
        <v>442</v>
      </c>
      <c r="C3" s="17" t="s">
        <v>330</v>
      </c>
      <c r="D3" s="18" t="s">
        <v>17</v>
      </c>
      <c r="E3" s="2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v>9</v>
      </c>
      <c r="T3" s="19">
        <f t="shared" ref="T3:T40" si="0">SUM(E3:S3)</f>
        <v>11</v>
      </c>
      <c r="U3" s="9"/>
      <c r="V3" s="9">
        <f>SUM(T3:U3)</f>
        <v>11</v>
      </c>
    </row>
    <row r="4" spans="1:22" ht="18.95" customHeight="1" thickBot="1" x14ac:dyDescent="0.3">
      <c r="A4" s="136" t="s">
        <v>57</v>
      </c>
      <c r="B4" s="139" t="s">
        <v>443</v>
      </c>
      <c r="C4" s="131" t="s">
        <v>331</v>
      </c>
      <c r="D4" s="132" t="s">
        <v>52</v>
      </c>
      <c r="E4" s="113"/>
      <c r="F4" s="113">
        <v>2</v>
      </c>
      <c r="G4" s="113"/>
      <c r="H4" s="113">
        <v>2</v>
      </c>
      <c r="I4" s="113"/>
      <c r="J4" s="113"/>
      <c r="K4" s="113">
        <v>16</v>
      </c>
      <c r="L4" s="113"/>
      <c r="M4" s="113"/>
      <c r="N4" s="113">
        <v>2</v>
      </c>
      <c r="O4" s="113"/>
      <c r="P4" s="113">
        <v>1</v>
      </c>
      <c r="Q4" s="113">
        <v>2</v>
      </c>
      <c r="R4" s="113"/>
      <c r="S4" s="113">
        <v>15</v>
      </c>
      <c r="T4" s="115">
        <f t="shared" si="0"/>
        <v>40</v>
      </c>
      <c r="U4" s="118"/>
      <c r="V4" s="116">
        <f t="shared" ref="V4:V40" si="1">SUM(T4:U4)</f>
        <v>40</v>
      </c>
    </row>
    <row r="5" spans="1:22" ht="18.95" customHeight="1" thickBot="1" x14ac:dyDescent="0.3">
      <c r="A5" s="136" t="s">
        <v>58</v>
      </c>
      <c r="B5" s="139" t="s">
        <v>444</v>
      </c>
      <c r="C5" s="131" t="s">
        <v>332</v>
      </c>
      <c r="D5" s="132" t="s">
        <v>20</v>
      </c>
      <c r="E5" s="113">
        <v>2</v>
      </c>
      <c r="F5" s="113">
        <v>2</v>
      </c>
      <c r="G5" s="113">
        <v>2</v>
      </c>
      <c r="H5" s="113">
        <v>2</v>
      </c>
      <c r="I5" s="113">
        <v>2</v>
      </c>
      <c r="J5" s="113"/>
      <c r="K5" s="113">
        <v>8</v>
      </c>
      <c r="L5" s="113"/>
      <c r="M5" s="113"/>
      <c r="N5" s="113">
        <v>2</v>
      </c>
      <c r="O5" s="113">
        <v>2</v>
      </c>
      <c r="P5" s="113">
        <v>1</v>
      </c>
      <c r="Q5" s="113">
        <v>4</v>
      </c>
      <c r="R5" s="113">
        <v>1</v>
      </c>
      <c r="S5" s="113">
        <v>12</v>
      </c>
      <c r="T5" s="115">
        <f t="shared" si="0"/>
        <v>40</v>
      </c>
      <c r="U5" s="118"/>
      <c r="V5" s="116">
        <f t="shared" si="1"/>
        <v>40</v>
      </c>
    </row>
    <row r="6" spans="1:22" ht="18.95" customHeight="1" thickBot="1" x14ac:dyDescent="0.3">
      <c r="A6" s="136" t="s">
        <v>59</v>
      </c>
      <c r="B6" s="140" t="s">
        <v>445</v>
      </c>
      <c r="C6" s="131" t="s">
        <v>333</v>
      </c>
      <c r="D6" s="132" t="s">
        <v>8</v>
      </c>
      <c r="E6" s="113">
        <v>2</v>
      </c>
      <c r="F6" s="113">
        <v>2</v>
      </c>
      <c r="G6" s="113">
        <v>2</v>
      </c>
      <c r="H6" s="113">
        <v>2</v>
      </c>
      <c r="I6" s="113">
        <v>2</v>
      </c>
      <c r="J6" s="113"/>
      <c r="K6" s="113">
        <v>17</v>
      </c>
      <c r="L6" s="113"/>
      <c r="M6" s="113"/>
      <c r="N6" s="113">
        <v>2</v>
      </c>
      <c r="O6" s="113">
        <v>2</v>
      </c>
      <c r="P6" s="113">
        <v>1</v>
      </c>
      <c r="Q6" s="113">
        <v>4</v>
      </c>
      <c r="R6" s="113">
        <v>1</v>
      </c>
      <c r="S6" s="113">
        <v>18</v>
      </c>
      <c r="T6" s="115">
        <f t="shared" si="0"/>
        <v>55</v>
      </c>
      <c r="U6" s="118"/>
      <c r="V6" s="116">
        <f t="shared" si="1"/>
        <v>55</v>
      </c>
    </row>
    <row r="7" spans="1:22" ht="18.95" customHeight="1" thickBot="1" x14ac:dyDescent="0.3">
      <c r="A7" s="20" t="s">
        <v>60</v>
      </c>
      <c r="B7" s="49" t="s">
        <v>334</v>
      </c>
      <c r="C7" s="21" t="s">
        <v>335</v>
      </c>
      <c r="D7" s="24" t="s">
        <v>27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19">
        <f t="shared" si="0"/>
        <v>0</v>
      </c>
      <c r="U7" s="8"/>
      <c r="V7" s="9">
        <f t="shared" si="1"/>
        <v>0</v>
      </c>
    </row>
    <row r="8" spans="1:22" ht="18.95" customHeight="1" thickBot="1" x14ac:dyDescent="0.3">
      <c r="A8" s="136" t="s">
        <v>61</v>
      </c>
      <c r="B8" s="130" t="s">
        <v>336</v>
      </c>
      <c r="C8" s="131" t="s">
        <v>337</v>
      </c>
      <c r="D8" s="132" t="s">
        <v>6</v>
      </c>
      <c r="E8" s="113"/>
      <c r="F8" s="113"/>
      <c r="G8" s="113"/>
      <c r="H8" s="113"/>
      <c r="I8" s="113">
        <v>2</v>
      </c>
      <c r="J8" s="113"/>
      <c r="K8" s="113">
        <v>19</v>
      </c>
      <c r="L8" s="113"/>
      <c r="M8" s="113"/>
      <c r="N8" s="113">
        <v>2</v>
      </c>
      <c r="O8" s="113">
        <v>2</v>
      </c>
      <c r="P8" s="113">
        <v>1</v>
      </c>
      <c r="Q8" s="113">
        <v>3</v>
      </c>
      <c r="R8" s="113">
        <v>1</v>
      </c>
      <c r="S8" s="113">
        <v>13</v>
      </c>
      <c r="T8" s="115">
        <f t="shared" si="0"/>
        <v>43</v>
      </c>
      <c r="U8" s="118"/>
      <c r="V8" s="116">
        <f t="shared" si="1"/>
        <v>43</v>
      </c>
    </row>
    <row r="9" spans="1:22" ht="18.95" customHeight="1" thickBot="1" x14ac:dyDescent="0.3">
      <c r="A9" s="136" t="s">
        <v>62</v>
      </c>
      <c r="B9" s="130" t="s">
        <v>338</v>
      </c>
      <c r="C9" s="131" t="s">
        <v>339</v>
      </c>
      <c r="D9" s="132" t="s">
        <v>340</v>
      </c>
      <c r="E9" s="113">
        <v>2</v>
      </c>
      <c r="F9" s="113">
        <v>2</v>
      </c>
      <c r="G9" s="113">
        <v>2</v>
      </c>
      <c r="H9" s="113">
        <v>2</v>
      </c>
      <c r="I9" s="113">
        <v>2</v>
      </c>
      <c r="J9" s="113"/>
      <c r="K9" s="113">
        <v>12</v>
      </c>
      <c r="L9" s="113"/>
      <c r="M9" s="113"/>
      <c r="N9" s="113">
        <v>2</v>
      </c>
      <c r="O9" s="113"/>
      <c r="P9" s="113">
        <v>1</v>
      </c>
      <c r="Q9" s="113">
        <v>2</v>
      </c>
      <c r="R9" s="113"/>
      <c r="S9" s="113">
        <v>9</v>
      </c>
      <c r="T9" s="115">
        <f t="shared" si="0"/>
        <v>36</v>
      </c>
      <c r="U9" s="118"/>
      <c r="V9" s="116">
        <f t="shared" si="1"/>
        <v>36</v>
      </c>
    </row>
    <row r="10" spans="1:22" ht="18.95" customHeight="1" thickBot="1" x14ac:dyDescent="0.3">
      <c r="A10" s="136" t="s">
        <v>63</v>
      </c>
      <c r="B10" s="130" t="s">
        <v>341</v>
      </c>
      <c r="C10" s="131" t="s">
        <v>342</v>
      </c>
      <c r="D10" s="132" t="s">
        <v>3</v>
      </c>
      <c r="E10" s="113">
        <v>2</v>
      </c>
      <c r="F10" s="113">
        <v>2</v>
      </c>
      <c r="G10" s="113">
        <v>2</v>
      </c>
      <c r="H10" s="113">
        <v>2</v>
      </c>
      <c r="I10" s="113">
        <v>2</v>
      </c>
      <c r="J10" s="113"/>
      <c r="K10" s="113">
        <v>17</v>
      </c>
      <c r="L10" s="113"/>
      <c r="M10" s="113"/>
      <c r="N10" s="113">
        <v>2</v>
      </c>
      <c r="O10" s="113">
        <v>2</v>
      </c>
      <c r="P10" s="113">
        <v>1</v>
      </c>
      <c r="Q10" s="113">
        <v>4</v>
      </c>
      <c r="R10" s="113">
        <v>1</v>
      </c>
      <c r="S10" s="113">
        <v>19</v>
      </c>
      <c r="T10" s="115">
        <f t="shared" si="0"/>
        <v>56</v>
      </c>
      <c r="U10" s="118"/>
      <c r="V10" s="116">
        <f t="shared" si="1"/>
        <v>56</v>
      </c>
    </row>
    <row r="11" spans="1:22" ht="18.95" customHeight="1" thickBot="1" x14ac:dyDescent="0.3">
      <c r="A11" s="136" t="s">
        <v>64</v>
      </c>
      <c r="B11" s="130" t="s">
        <v>343</v>
      </c>
      <c r="C11" s="131" t="s">
        <v>344</v>
      </c>
      <c r="D11" s="132" t="s">
        <v>11</v>
      </c>
      <c r="E11" s="113">
        <v>2</v>
      </c>
      <c r="F11" s="113">
        <v>2</v>
      </c>
      <c r="G11" s="113">
        <v>2</v>
      </c>
      <c r="H11" s="113">
        <v>2</v>
      </c>
      <c r="I11" s="113"/>
      <c r="J11" s="113"/>
      <c r="K11" s="113">
        <v>12</v>
      </c>
      <c r="L11" s="113"/>
      <c r="M11" s="113"/>
      <c r="N11" s="113">
        <v>2</v>
      </c>
      <c r="O11" s="113">
        <v>2</v>
      </c>
      <c r="P11" s="113">
        <v>1</v>
      </c>
      <c r="Q11" s="113">
        <v>4</v>
      </c>
      <c r="R11" s="113">
        <v>1</v>
      </c>
      <c r="S11" s="113">
        <v>17</v>
      </c>
      <c r="T11" s="115">
        <f t="shared" si="0"/>
        <v>47</v>
      </c>
      <c r="U11" s="118"/>
      <c r="V11" s="116">
        <f t="shared" si="1"/>
        <v>47</v>
      </c>
    </row>
    <row r="12" spans="1:22" ht="18.95" customHeight="1" thickBot="1" x14ac:dyDescent="0.3">
      <c r="A12" s="20" t="s">
        <v>65</v>
      </c>
      <c r="B12" s="23" t="s">
        <v>345</v>
      </c>
      <c r="C12" s="21" t="s">
        <v>30</v>
      </c>
      <c r="D12" s="22" t="s">
        <v>29</v>
      </c>
      <c r="E12" s="3">
        <v>2</v>
      </c>
      <c r="F12" s="3">
        <v>2</v>
      </c>
      <c r="G12" s="3">
        <v>2</v>
      </c>
      <c r="H12" s="3">
        <v>2</v>
      </c>
      <c r="I12" s="3"/>
      <c r="J12" s="3"/>
      <c r="K12" s="3">
        <v>4</v>
      </c>
      <c r="L12" s="3"/>
      <c r="M12" s="3"/>
      <c r="N12" s="3">
        <v>2</v>
      </c>
      <c r="O12" s="3"/>
      <c r="P12" s="3"/>
      <c r="Q12" s="3"/>
      <c r="R12" s="3"/>
      <c r="S12" s="3">
        <v>9</v>
      </c>
      <c r="T12" s="19">
        <f t="shared" si="0"/>
        <v>23</v>
      </c>
      <c r="U12" s="8"/>
      <c r="V12" s="9">
        <f t="shared" si="1"/>
        <v>23</v>
      </c>
    </row>
    <row r="13" spans="1:22" ht="18.95" customHeight="1" thickBot="1" x14ac:dyDescent="0.3">
      <c r="A13" s="136" t="s">
        <v>66</v>
      </c>
      <c r="B13" s="130" t="s">
        <v>346</v>
      </c>
      <c r="C13" s="131" t="s">
        <v>347</v>
      </c>
      <c r="D13" s="132" t="s">
        <v>17</v>
      </c>
      <c r="E13" s="113"/>
      <c r="F13" s="113">
        <v>2</v>
      </c>
      <c r="G13" s="113">
        <v>2</v>
      </c>
      <c r="H13" s="113">
        <v>2</v>
      </c>
      <c r="I13" s="113"/>
      <c r="J13" s="113"/>
      <c r="K13" s="113">
        <v>11</v>
      </c>
      <c r="L13" s="113"/>
      <c r="M13" s="113"/>
      <c r="N13" s="113"/>
      <c r="O13" s="113"/>
      <c r="P13" s="113">
        <v>1</v>
      </c>
      <c r="Q13" s="113">
        <v>2</v>
      </c>
      <c r="R13" s="113">
        <v>1</v>
      </c>
      <c r="S13" s="113">
        <v>11</v>
      </c>
      <c r="T13" s="115">
        <f t="shared" si="0"/>
        <v>32</v>
      </c>
      <c r="U13" s="118"/>
      <c r="V13" s="116">
        <f t="shared" si="1"/>
        <v>32</v>
      </c>
    </row>
    <row r="14" spans="1:22" ht="18.95" customHeight="1" thickBot="1" x14ac:dyDescent="0.3">
      <c r="A14" s="136" t="s">
        <v>67</v>
      </c>
      <c r="B14" s="130" t="s">
        <v>348</v>
      </c>
      <c r="C14" s="131" t="s">
        <v>349</v>
      </c>
      <c r="D14" s="132" t="s">
        <v>8</v>
      </c>
      <c r="E14" s="113"/>
      <c r="F14" s="113"/>
      <c r="G14" s="113"/>
      <c r="H14" s="113"/>
      <c r="I14" s="113">
        <v>2</v>
      </c>
      <c r="J14" s="113"/>
      <c r="K14" s="113">
        <v>25</v>
      </c>
      <c r="L14" s="113"/>
      <c r="M14" s="113"/>
      <c r="N14" s="113">
        <v>2</v>
      </c>
      <c r="O14" s="113">
        <v>2</v>
      </c>
      <c r="P14" s="113">
        <v>1</v>
      </c>
      <c r="Q14" s="113">
        <v>3</v>
      </c>
      <c r="R14" s="113">
        <v>1</v>
      </c>
      <c r="S14" s="113">
        <v>21</v>
      </c>
      <c r="T14" s="115">
        <f t="shared" si="0"/>
        <v>57</v>
      </c>
      <c r="U14" s="118"/>
      <c r="V14" s="116">
        <f t="shared" si="1"/>
        <v>57</v>
      </c>
    </row>
    <row r="15" spans="1:22" ht="18.95" customHeight="1" thickBot="1" x14ac:dyDescent="0.3">
      <c r="A15" s="136" t="s">
        <v>68</v>
      </c>
      <c r="B15" s="130" t="s">
        <v>350</v>
      </c>
      <c r="C15" s="131" t="s">
        <v>33</v>
      </c>
      <c r="D15" s="132" t="s">
        <v>106</v>
      </c>
      <c r="E15" s="113"/>
      <c r="F15" s="113">
        <v>2</v>
      </c>
      <c r="G15" s="113">
        <v>2</v>
      </c>
      <c r="H15" s="113">
        <v>2</v>
      </c>
      <c r="I15" s="113"/>
      <c r="J15" s="113"/>
      <c r="K15" s="113">
        <v>7</v>
      </c>
      <c r="L15" s="113"/>
      <c r="M15" s="113"/>
      <c r="N15" s="113">
        <v>2</v>
      </c>
      <c r="O15" s="113">
        <v>2</v>
      </c>
      <c r="P15" s="113">
        <v>1</v>
      </c>
      <c r="Q15" s="113">
        <v>3</v>
      </c>
      <c r="R15" s="113">
        <v>1</v>
      </c>
      <c r="S15" s="113">
        <v>14</v>
      </c>
      <c r="T15" s="115">
        <f t="shared" si="0"/>
        <v>36</v>
      </c>
      <c r="U15" s="118"/>
      <c r="V15" s="116">
        <f t="shared" si="1"/>
        <v>36</v>
      </c>
    </row>
    <row r="16" spans="1:22" ht="18.95" customHeight="1" thickBot="1" x14ac:dyDescent="0.3">
      <c r="A16" s="191" t="s">
        <v>69</v>
      </c>
      <c r="B16" s="192" t="s">
        <v>351</v>
      </c>
      <c r="C16" s="193" t="s">
        <v>33</v>
      </c>
      <c r="D16" s="194" t="s">
        <v>352</v>
      </c>
      <c r="E16" s="180">
        <v>2</v>
      </c>
      <c r="F16" s="180">
        <v>2</v>
      </c>
      <c r="G16" s="180">
        <v>2</v>
      </c>
      <c r="H16" s="180">
        <v>2</v>
      </c>
      <c r="I16" s="180">
        <v>2</v>
      </c>
      <c r="J16" s="180"/>
      <c r="K16" s="180">
        <v>22</v>
      </c>
      <c r="L16" s="180"/>
      <c r="M16" s="180"/>
      <c r="N16" s="180">
        <v>2</v>
      </c>
      <c r="O16" s="180">
        <v>2</v>
      </c>
      <c r="P16" s="180">
        <v>1</v>
      </c>
      <c r="Q16" s="180">
        <v>2</v>
      </c>
      <c r="R16" s="180">
        <v>1</v>
      </c>
      <c r="S16" s="185"/>
      <c r="T16" s="182">
        <f t="shared" si="0"/>
        <v>40</v>
      </c>
      <c r="U16" s="183"/>
      <c r="V16" s="184">
        <f t="shared" si="1"/>
        <v>40</v>
      </c>
    </row>
    <row r="17" spans="1:22" ht="18.95" customHeight="1" thickBot="1" x14ac:dyDescent="0.3">
      <c r="A17" s="141">
        <v>15</v>
      </c>
      <c r="B17" s="137" t="s">
        <v>292</v>
      </c>
      <c r="C17" s="138" t="s">
        <v>22</v>
      </c>
      <c r="D17" s="138" t="s">
        <v>27</v>
      </c>
      <c r="E17" s="113"/>
      <c r="F17" s="113">
        <v>2</v>
      </c>
      <c r="G17" s="113">
        <v>2</v>
      </c>
      <c r="H17" s="113">
        <v>2</v>
      </c>
      <c r="I17" s="113">
        <v>2</v>
      </c>
      <c r="J17" s="113"/>
      <c r="K17" s="113">
        <v>19</v>
      </c>
      <c r="L17" s="113"/>
      <c r="M17" s="113"/>
      <c r="N17" s="113">
        <v>2</v>
      </c>
      <c r="O17" s="113">
        <v>2</v>
      </c>
      <c r="P17" s="113">
        <v>1</v>
      </c>
      <c r="Q17" s="113">
        <v>4</v>
      </c>
      <c r="R17" s="113">
        <v>2</v>
      </c>
      <c r="S17" s="113">
        <v>9</v>
      </c>
      <c r="T17" s="115">
        <f t="shared" si="0"/>
        <v>47</v>
      </c>
      <c r="U17" s="118"/>
      <c r="V17" s="116">
        <f t="shared" si="1"/>
        <v>47</v>
      </c>
    </row>
    <row r="18" spans="1:22" ht="18.95" customHeight="1" thickBot="1" x14ac:dyDescent="0.3">
      <c r="A18" s="136" t="s">
        <v>71</v>
      </c>
      <c r="B18" s="130" t="s">
        <v>355</v>
      </c>
      <c r="C18" s="131" t="s">
        <v>356</v>
      </c>
      <c r="D18" s="132" t="s">
        <v>51</v>
      </c>
      <c r="E18" s="113"/>
      <c r="F18" s="113"/>
      <c r="G18" s="113"/>
      <c r="H18" s="113"/>
      <c r="I18" s="113"/>
      <c r="J18" s="113"/>
      <c r="K18" s="113">
        <v>18</v>
      </c>
      <c r="L18" s="113"/>
      <c r="M18" s="113"/>
      <c r="N18" s="113">
        <v>2</v>
      </c>
      <c r="O18" s="113">
        <v>2</v>
      </c>
      <c r="P18" s="113"/>
      <c r="Q18" s="113"/>
      <c r="R18" s="113"/>
      <c r="S18" s="113">
        <v>21</v>
      </c>
      <c r="T18" s="115">
        <f t="shared" si="0"/>
        <v>43</v>
      </c>
      <c r="U18" s="118"/>
      <c r="V18" s="116">
        <f t="shared" si="1"/>
        <v>43</v>
      </c>
    </row>
    <row r="19" spans="1:22" ht="18.95" customHeight="1" thickBot="1" x14ac:dyDescent="0.3">
      <c r="A19" s="20" t="s">
        <v>72</v>
      </c>
      <c r="B19" s="23" t="s">
        <v>357</v>
      </c>
      <c r="C19" s="21" t="s">
        <v>15</v>
      </c>
      <c r="D19" s="22" t="s">
        <v>17</v>
      </c>
      <c r="E19" s="3"/>
      <c r="F19" s="3">
        <v>2</v>
      </c>
      <c r="G19" s="3">
        <v>2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9">
        <f t="shared" si="0"/>
        <v>4</v>
      </c>
      <c r="U19" s="8"/>
      <c r="V19" s="9">
        <f t="shared" si="1"/>
        <v>4</v>
      </c>
    </row>
    <row r="20" spans="1:22" ht="18.95" customHeight="1" thickBot="1" x14ac:dyDescent="0.3">
      <c r="A20" s="20" t="s">
        <v>73</v>
      </c>
      <c r="B20" s="23" t="s">
        <v>358</v>
      </c>
      <c r="C20" s="21" t="s">
        <v>359</v>
      </c>
      <c r="D20" s="22" t="s">
        <v>360</v>
      </c>
      <c r="E20" s="3"/>
      <c r="F20" s="3"/>
      <c r="G20" s="3"/>
      <c r="H20" s="3"/>
      <c r="I20" s="3">
        <v>2</v>
      </c>
      <c r="J20" s="3"/>
      <c r="K20" s="3">
        <v>10</v>
      </c>
      <c r="L20" s="3"/>
      <c r="M20" s="3"/>
      <c r="N20" s="3"/>
      <c r="O20" s="3"/>
      <c r="P20" s="3"/>
      <c r="Q20" s="3"/>
      <c r="R20" s="3"/>
      <c r="S20" s="3">
        <v>7</v>
      </c>
      <c r="T20" s="19">
        <f t="shared" si="0"/>
        <v>19</v>
      </c>
      <c r="U20" s="8"/>
      <c r="V20" s="9">
        <f t="shared" si="1"/>
        <v>19</v>
      </c>
    </row>
    <row r="21" spans="1:22" ht="18.95" customHeight="1" thickBot="1" x14ac:dyDescent="0.3">
      <c r="A21" s="136" t="s">
        <v>74</v>
      </c>
      <c r="B21" s="130" t="s">
        <v>361</v>
      </c>
      <c r="C21" s="131" t="s">
        <v>362</v>
      </c>
      <c r="D21" s="132" t="s">
        <v>363</v>
      </c>
      <c r="E21" s="113">
        <v>2</v>
      </c>
      <c r="F21" s="113">
        <v>2</v>
      </c>
      <c r="G21" s="113">
        <v>2</v>
      </c>
      <c r="H21" s="113">
        <v>2</v>
      </c>
      <c r="I21" s="113">
        <v>2</v>
      </c>
      <c r="J21" s="113"/>
      <c r="K21" s="113">
        <v>18</v>
      </c>
      <c r="L21" s="113"/>
      <c r="M21" s="113"/>
      <c r="N21" s="113">
        <v>2</v>
      </c>
      <c r="O21" s="113">
        <v>2</v>
      </c>
      <c r="P21" s="113">
        <v>1</v>
      </c>
      <c r="Q21" s="113">
        <v>3</v>
      </c>
      <c r="R21" s="113">
        <v>1</v>
      </c>
      <c r="S21" s="113">
        <v>9</v>
      </c>
      <c r="T21" s="115">
        <f t="shared" si="0"/>
        <v>46</v>
      </c>
      <c r="U21" s="118"/>
      <c r="V21" s="116">
        <f t="shared" si="1"/>
        <v>46</v>
      </c>
    </row>
    <row r="22" spans="1:22" ht="18.95" customHeight="1" thickBot="1" x14ac:dyDescent="0.3">
      <c r="A22" s="136" t="s">
        <v>75</v>
      </c>
      <c r="B22" s="130" t="s">
        <v>364</v>
      </c>
      <c r="C22" s="131" t="s">
        <v>365</v>
      </c>
      <c r="D22" s="132" t="s">
        <v>10</v>
      </c>
      <c r="E22" s="113">
        <v>2</v>
      </c>
      <c r="F22" s="113">
        <v>1</v>
      </c>
      <c r="G22" s="113">
        <v>2</v>
      </c>
      <c r="H22" s="113"/>
      <c r="I22" s="113"/>
      <c r="J22" s="113"/>
      <c r="K22" s="113">
        <v>11</v>
      </c>
      <c r="L22" s="113"/>
      <c r="M22" s="113"/>
      <c r="N22" s="113">
        <v>2</v>
      </c>
      <c r="O22" s="113">
        <v>2</v>
      </c>
      <c r="P22" s="113">
        <v>1</v>
      </c>
      <c r="Q22" s="113">
        <v>4</v>
      </c>
      <c r="R22" s="113">
        <v>1</v>
      </c>
      <c r="S22" s="113">
        <v>17</v>
      </c>
      <c r="T22" s="115">
        <f t="shared" si="0"/>
        <v>43</v>
      </c>
      <c r="U22" s="118"/>
      <c r="V22" s="116">
        <f t="shared" si="1"/>
        <v>43</v>
      </c>
    </row>
    <row r="23" spans="1:22" ht="18.95" customHeight="1" thickBot="1" x14ac:dyDescent="0.3">
      <c r="A23" s="136" t="s">
        <v>76</v>
      </c>
      <c r="B23" s="126" t="s">
        <v>173</v>
      </c>
      <c r="C23" s="124" t="s">
        <v>40</v>
      </c>
      <c r="D23" s="125" t="s">
        <v>8</v>
      </c>
      <c r="E23" s="113">
        <v>2</v>
      </c>
      <c r="F23" s="113">
        <v>2</v>
      </c>
      <c r="G23" s="113"/>
      <c r="H23" s="113"/>
      <c r="I23" s="113">
        <v>2</v>
      </c>
      <c r="J23" s="113"/>
      <c r="K23" s="113">
        <v>8</v>
      </c>
      <c r="L23" s="113"/>
      <c r="M23" s="113"/>
      <c r="N23" s="113"/>
      <c r="O23" s="113">
        <v>2</v>
      </c>
      <c r="P23" s="113">
        <v>1</v>
      </c>
      <c r="Q23" s="113">
        <v>2</v>
      </c>
      <c r="R23" s="113">
        <v>1</v>
      </c>
      <c r="S23" s="113">
        <v>11</v>
      </c>
      <c r="T23" s="115">
        <f t="shared" si="0"/>
        <v>31</v>
      </c>
      <c r="U23" s="113"/>
      <c r="V23" s="116">
        <f t="shared" si="1"/>
        <v>31</v>
      </c>
    </row>
    <row r="24" spans="1:22" ht="18.95" customHeight="1" thickBot="1" x14ac:dyDescent="0.3">
      <c r="A24" s="136" t="s">
        <v>77</v>
      </c>
      <c r="B24" s="130" t="s">
        <v>366</v>
      </c>
      <c r="C24" s="131" t="s">
        <v>367</v>
      </c>
      <c r="D24" s="132" t="s">
        <v>368</v>
      </c>
      <c r="E24" s="113"/>
      <c r="F24" s="113"/>
      <c r="G24" s="113">
        <v>2</v>
      </c>
      <c r="H24" s="113">
        <v>2</v>
      </c>
      <c r="I24" s="113">
        <v>2</v>
      </c>
      <c r="J24" s="113"/>
      <c r="K24" s="113">
        <v>14</v>
      </c>
      <c r="L24" s="113"/>
      <c r="M24" s="113"/>
      <c r="N24" s="113">
        <v>2</v>
      </c>
      <c r="O24" s="113">
        <v>2</v>
      </c>
      <c r="P24" s="113">
        <v>1</v>
      </c>
      <c r="Q24" s="113">
        <v>4</v>
      </c>
      <c r="R24" s="113">
        <v>1</v>
      </c>
      <c r="S24" s="113">
        <v>5</v>
      </c>
      <c r="T24" s="115">
        <f t="shared" si="0"/>
        <v>35</v>
      </c>
      <c r="U24" s="118"/>
      <c r="V24" s="116">
        <f t="shared" si="1"/>
        <v>35</v>
      </c>
    </row>
    <row r="25" spans="1:22" ht="18.95" customHeight="1" thickBot="1" x14ac:dyDescent="0.3">
      <c r="A25" s="136" t="s">
        <v>78</v>
      </c>
      <c r="B25" s="130" t="s">
        <v>369</v>
      </c>
      <c r="C25" s="131" t="s">
        <v>370</v>
      </c>
      <c r="D25" s="132" t="s">
        <v>371</v>
      </c>
      <c r="E25" s="113">
        <v>2</v>
      </c>
      <c r="F25" s="113"/>
      <c r="G25" s="113"/>
      <c r="H25" s="113">
        <v>2</v>
      </c>
      <c r="I25" s="113">
        <v>2</v>
      </c>
      <c r="J25" s="113"/>
      <c r="K25" s="113">
        <v>9</v>
      </c>
      <c r="L25" s="113"/>
      <c r="M25" s="113"/>
      <c r="N25" s="113">
        <v>2</v>
      </c>
      <c r="O25" s="113">
        <v>2</v>
      </c>
      <c r="P25" s="113">
        <v>1</v>
      </c>
      <c r="Q25" s="113">
        <v>4</v>
      </c>
      <c r="R25" s="113">
        <v>1</v>
      </c>
      <c r="S25" s="113">
        <v>9</v>
      </c>
      <c r="T25" s="115">
        <f t="shared" si="0"/>
        <v>34</v>
      </c>
      <c r="U25" s="118"/>
      <c r="V25" s="116">
        <f t="shared" si="1"/>
        <v>34</v>
      </c>
    </row>
    <row r="26" spans="1:22" ht="18.95" customHeight="1" thickBot="1" x14ac:dyDescent="0.3">
      <c r="A26" s="136" t="s">
        <v>79</v>
      </c>
      <c r="B26" s="130" t="s">
        <v>372</v>
      </c>
      <c r="C26" s="131" t="s">
        <v>373</v>
      </c>
      <c r="D26" s="132" t="s">
        <v>29</v>
      </c>
      <c r="E26" s="113">
        <v>2</v>
      </c>
      <c r="F26" s="113"/>
      <c r="G26" s="113"/>
      <c r="H26" s="113">
        <v>2</v>
      </c>
      <c r="I26" s="113">
        <v>2</v>
      </c>
      <c r="J26" s="113"/>
      <c r="K26" s="113">
        <v>20</v>
      </c>
      <c r="L26" s="113"/>
      <c r="M26" s="113"/>
      <c r="N26" s="113"/>
      <c r="O26" s="113">
        <v>2</v>
      </c>
      <c r="P26" s="113">
        <v>1</v>
      </c>
      <c r="Q26" s="113">
        <v>4</v>
      </c>
      <c r="R26" s="113">
        <v>1</v>
      </c>
      <c r="S26" s="113">
        <v>17</v>
      </c>
      <c r="T26" s="115">
        <f t="shared" si="0"/>
        <v>51</v>
      </c>
      <c r="U26" s="118"/>
      <c r="V26" s="116">
        <f t="shared" si="1"/>
        <v>51</v>
      </c>
    </row>
    <row r="27" spans="1:22" ht="18.95" customHeight="1" thickBot="1" x14ac:dyDescent="0.3">
      <c r="A27" s="136" t="s">
        <v>81</v>
      </c>
      <c r="B27" s="130" t="s">
        <v>374</v>
      </c>
      <c r="C27" s="131" t="s">
        <v>375</v>
      </c>
      <c r="D27" s="132" t="s">
        <v>376</v>
      </c>
      <c r="E27" s="113"/>
      <c r="F27" s="113">
        <v>2</v>
      </c>
      <c r="G27" s="113">
        <v>2</v>
      </c>
      <c r="H27" s="113">
        <v>2</v>
      </c>
      <c r="I27" s="113"/>
      <c r="J27" s="113"/>
      <c r="K27" s="113">
        <v>15</v>
      </c>
      <c r="L27" s="113"/>
      <c r="M27" s="113"/>
      <c r="N27" s="113"/>
      <c r="O27" s="113"/>
      <c r="P27" s="113"/>
      <c r="Q27" s="113"/>
      <c r="R27" s="113"/>
      <c r="S27" s="113">
        <v>14</v>
      </c>
      <c r="T27" s="115">
        <f t="shared" si="0"/>
        <v>35</v>
      </c>
      <c r="U27" s="118"/>
      <c r="V27" s="116">
        <f t="shared" si="1"/>
        <v>35</v>
      </c>
    </row>
    <row r="28" spans="1:22" ht="18.95" customHeight="1" thickBot="1" x14ac:dyDescent="0.3">
      <c r="A28" s="48">
        <v>26</v>
      </c>
      <c r="B28" s="23" t="s">
        <v>377</v>
      </c>
      <c r="C28" s="21" t="s">
        <v>378</v>
      </c>
      <c r="D28" s="22" t="s">
        <v>42</v>
      </c>
      <c r="E28" s="3">
        <v>2</v>
      </c>
      <c r="F28" s="3"/>
      <c r="G28" s="3"/>
      <c r="H28" s="3"/>
      <c r="I28" s="3"/>
      <c r="J28" s="3"/>
      <c r="K28" s="3">
        <v>14</v>
      </c>
      <c r="L28" s="3"/>
      <c r="M28" s="3"/>
      <c r="N28" s="3"/>
      <c r="O28" s="3"/>
      <c r="P28" s="3"/>
      <c r="Q28" s="3"/>
      <c r="R28" s="3"/>
      <c r="S28" s="3">
        <v>9</v>
      </c>
      <c r="T28" s="19">
        <f t="shared" si="0"/>
        <v>25</v>
      </c>
      <c r="U28" s="8"/>
      <c r="V28" s="9">
        <f t="shared" si="1"/>
        <v>25</v>
      </c>
    </row>
    <row r="29" spans="1:22" ht="18.95" customHeight="1" thickBot="1" x14ac:dyDescent="0.3">
      <c r="A29" s="142">
        <v>27</v>
      </c>
      <c r="B29" s="130" t="s">
        <v>379</v>
      </c>
      <c r="C29" s="131" t="s">
        <v>380</v>
      </c>
      <c r="D29" s="132" t="s">
        <v>48</v>
      </c>
      <c r="E29" s="113"/>
      <c r="F29" s="113">
        <v>2</v>
      </c>
      <c r="G29" s="113">
        <v>2</v>
      </c>
      <c r="H29" s="113">
        <v>2</v>
      </c>
      <c r="I29" s="113">
        <v>2</v>
      </c>
      <c r="J29" s="113"/>
      <c r="K29" s="113">
        <v>6</v>
      </c>
      <c r="L29" s="113"/>
      <c r="M29" s="113"/>
      <c r="N29" s="113">
        <v>2</v>
      </c>
      <c r="O29" s="113">
        <v>2</v>
      </c>
      <c r="P29" s="113">
        <v>1</v>
      </c>
      <c r="Q29" s="113">
        <v>4</v>
      </c>
      <c r="R29" s="113">
        <v>1</v>
      </c>
      <c r="S29" s="113">
        <v>13</v>
      </c>
      <c r="T29" s="115">
        <f t="shared" si="0"/>
        <v>37</v>
      </c>
      <c r="U29" s="118"/>
      <c r="V29" s="116">
        <f t="shared" si="1"/>
        <v>37</v>
      </c>
    </row>
    <row r="30" spans="1:22" ht="18.95" customHeight="1" thickBot="1" x14ac:dyDescent="0.3">
      <c r="A30" s="142">
        <v>28</v>
      </c>
      <c r="B30" s="126" t="s">
        <v>259</v>
      </c>
      <c r="C30" s="143" t="s">
        <v>260</v>
      </c>
      <c r="D30" s="144" t="s">
        <v>12</v>
      </c>
      <c r="E30" s="113"/>
      <c r="F30" s="113">
        <v>2</v>
      </c>
      <c r="G30" s="113">
        <v>2</v>
      </c>
      <c r="H30" s="113">
        <v>2</v>
      </c>
      <c r="I30" s="113">
        <v>2</v>
      </c>
      <c r="J30" s="113"/>
      <c r="K30" s="113">
        <v>10</v>
      </c>
      <c r="L30" s="113"/>
      <c r="M30" s="113"/>
      <c r="N30" s="113">
        <v>2</v>
      </c>
      <c r="O30" s="113">
        <v>2</v>
      </c>
      <c r="P30" s="113">
        <v>1</v>
      </c>
      <c r="Q30" s="113">
        <v>4</v>
      </c>
      <c r="R30" s="113">
        <v>1</v>
      </c>
      <c r="S30" s="113">
        <v>13</v>
      </c>
      <c r="T30" s="115">
        <f t="shared" si="0"/>
        <v>41</v>
      </c>
      <c r="U30" s="113"/>
      <c r="V30" s="116">
        <f t="shared" si="1"/>
        <v>41</v>
      </c>
    </row>
    <row r="31" spans="1:22" ht="18.95" customHeight="1" thickBot="1" x14ac:dyDescent="0.3">
      <c r="A31" s="142">
        <v>29</v>
      </c>
      <c r="B31" s="130" t="s">
        <v>381</v>
      </c>
      <c r="C31" s="131" t="s">
        <v>14</v>
      </c>
      <c r="D31" s="132" t="s">
        <v>3</v>
      </c>
      <c r="E31" s="113">
        <v>2</v>
      </c>
      <c r="F31" s="113">
        <v>2</v>
      </c>
      <c r="G31" s="113">
        <v>2</v>
      </c>
      <c r="H31" s="113">
        <v>2</v>
      </c>
      <c r="I31" s="113">
        <v>2</v>
      </c>
      <c r="J31" s="113"/>
      <c r="K31" s="113">
        <v>19</v>
      </c>
      <c r="L31" s="113"/>
      <c r="M31" s="113"/>
      <c r="N31" s="113">
        <v>2</v>
      </c>
      <c r="O31" s="113">
        <v>2</v>
      </c>
      <c r="P31" s="113">
        <v>1</v>
      </c>
      <c r="Q31" s="113">
        <v>4</v>
      </c>
      <c r="R31" s="113">
        <v>1</v>
      </c>
      <c r="S31" s="113">
        <v>16</v>
      </c>
      <c r="T31" s="115">
        <f t="shared" si="0"/>
        <v>55</v>
      </c>
      <c r="U31" s="118"/>
      <c r="V31" s="116">
        <f t="shared" si="1"/>
        <v>55</v>
      </c>
    </row>
    <row r="32" spans="1:22" ht="18.95" customHeight="1" thickBot="1" x14ac:dyDescent="0.3">
      <c r="A32" s="48">
        <v>30</v>
      </c>
      <c r="B32" s="23" t="s">
        <v>382</v>
      </c>
      <c r="C32" s="21" t="s">
        <v>270</v>
      </c>
      <c r="D32" s="22" t="s">
        <v>383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19">
        <f t="shared" si="0"/>
        <v>0</v>
      </c>
      <c r="U32" s="8"/>
      <c r="V32" s="9">
        <f t="shared" si="1"/>
        <v>0</v>
      </c>
    </row>
    <row r="33" spans="1:22" ht="18.95" customHeight="1" thickBot="1" x14ac:dyDescent="0.3">
      <c r="A33" s="142">
        <v>31</v>
      </c>
      <c r="B33" s="130" t="s">
        <v>384</v>
      </c>
      <c r="C33" s="145" t="s">
        <v>385</v>
      </c>
      <c r="D33" s="132" t="s">
        <v>273</v>
      </c>
      <c r="E33" s="113"/>
      <c r="F33" s="113">
        <v>2</v>
      </c>
      <c r="G33" s="113"/>
      <c r="H33" s="113">
        <v>2</v>
      </c>
      <c r="I33" s="113">
        <v>2</v>
      </c>
      <c r="J33" s="113"/>
      <c r="K33" s="113">
        <v>14</v>
      </c>
      <c r="L33" s="113"/>
      <c r="M33" s="113"/>
      <c r="N33" s="113"/>
      <c r="O33" s="113">
        <v>2</v>
      </c>
      <c r="P33" s="113">
        <v>1</v>
      </c>
      <c r="Q33" s="113">
        <v>4</v>
      </c>
      <c r="R33" s="113">
        <v>1</v>
      </c>
      <c r="S33" s="113">
        <v>8</v>
      </c>
      <c r="T33" s="115">
        <f t="shared" si="0"/>
        <v>36</v>
      </c>
      <c r="U33" s="118"/>
      <c r="V33" s="116">
        <f t="shared" si="1"/>
        <v>36</v>
      </c>
    </row>
    <row r="34" spans="1:22" ht="18.95" customHeight="1" thickBot="1" x14ac:dyDescent="0.3">
      <c r="A34" s="142">
        <v>32</v>
      </c>
      <c r="B34" s="130" t="s">
        <v>386</v>
      </c>
      <c r="C34" s="131" t="s">
        <v>15</v>
      </c>
      <c r="D34" s="132" t="s">
        <v>26</v>
      </c>
      <c r="E34" s="113">
        <v>2</v>
      </c>
      <c r="F34" s="113">
        <v>2</v>
      </c>
      <c r="G34" s="113">
        <v>2</v>
      </c>
      <c r="H34" s="113">
        <v>2</v>
      </c>
      <c r="I34" s="113">
        <v>2</v>
      </c>
      <c r="J34" s="113"/>
      <c r="K34" s="113">
        <v>15</v>
      </c>
      <c r="L34" s="113"/>
      <c r="M34" s="113"/>
      <c r="N34" s="113"/>
      <c r="O34" s="113">
        <v>1</v>
      </c>
      <c r="P34" s="113"/>
      <c r="Q34" s="113"/>
      <c r="R34" s="113"/>
      <c r="S34" s="113">
        <v>13</v>
      </c>
      <c r="T34" s="115">
        <f t="shared" si="0"/>
        <v>39</v>
      </c>
      <c r="U34" s="118"/>
      <c r="V34" s="116">
        <f t="shared" si="1"/>
        <v>39</v>
      </c>
    </row>
    <row r="35" spans="1:22" ht="18.95" customHeight="1" thickBot="1" x14ac:dyDescent="0.3">
      <c r="A35" s="142">
        <v>33</v>
      </c>
      <c r="B35" s="130" t="s">
        <v>387</v>
      </c>
      <c r="C35" s="131" t="s">
        <v>388</v>
      </c>
      <c r="D35" s="132" t="s">
        <v>20</v>
      </c>
      <c r="E35" s="113"/>
      <c r="F35" s="113">
        <v>2</v>
      </c>
      <c r="G35" s="113">
        <v>2</v>
      </c>
      <c r="H35" s="113">
        <v>2</v>
      </c>
      <c r="I35" s="113">
        <v>2</v>
      </c>
      <c r="J35" s="113"/>
      <c r="K35" s="113">
        <v>13</v>
      </c>
      <c r="L35" s="113"/>
      <c r="M35" s="113"/>
      <c r="N35" s="113">
        <v>2</v>
      </c>
      <c r="O35" s="113">
        <v>2</v>
      </c>
      <c r="P35" s="113">
        <v>1</v>
      </c>
      <c r="Q35" s="113">
        <v>4</v>
      </c>
      <c r="R35" s="113">
        <v>1</v>
      </c>
      <c r="S35" s="113">
        <v>7</v>
      </c>
      <c r="T35" s="115">
        <f t="shared" si="0"/>
        <v>38</v>
      </c>
      <c r="U35" s="118"/>
      <c r="V35" s="116">
        <f t="shared" si="1"/>
        <v>38</v>
      </c>
    </row>
    <row r="36" spans="1:22" ht="18.95" customHeight="1" thickBot="1" x14ac:dyDescent="0.3">
      <c r="A36" s="142">
        <v>34</v>
      </c>
      <c r="B36" s="130" t="s">
        <v>389</v>
      </c>
      <c r="C36" s="131" t="s">
        <v>390</v>
      </c>
      <c r="D36" s="132" t="s">
        <v>20</v>
      </c>
      <c r="E36" s="113"/>
      <c r="F36" s="113">
        <v>2</v>
      </c>
      <c r="G36" s="113">
        <v>2</v>
      </c>
      <c r="H36" s="113">
        <v>2</v>
      </c>
      <c r="I36" s="113">
        <v>2</v>
      </c>
      <c r="J36" s="113"/>
      <c r="K36" s="113">
        <v>14</v>
      </c>
      <c r="L36" s="113"/>
      <c r="M36" s="113"/>
      <c r="N36" s="113">
        <v>2</v>
      </c>
      <c r="O36" s="113"/>
      <c r="P36" s="113">
        <v>1</v>
      </c>
      <c r="Q36" s="113">
        <v>4</v>
      </c>
      <c r="R36" s="113">
        <v>1</v>
      </c>
      <c r="S36" s="113">
        <v>11</v>
      </c>
      <c r="T36" s="115">
        <f t="shared" si="0"/>
        <v>41</v>
      </c>
      <c r="U36" s="118"/>
      <c r="V36" s="116">
        <f t="shared" si="1"/>
        <v>41</v>
      </c>
    </row>
    <row r="37" spans="1:22" ht="18.95" customHeight="1" thickBot="1" x14ac:dyDescent="0.3">
      <c r="A37" s="142">
        <v>35</v>
      </c>
      <c r="B37" s="146" t="s">
        <v>391</v>
      </c>
      <c r="C37" s="131" t="s">
        <v>392</v>
      </c>
      <c r="D37" s="132" t="s">
        <v>393</v>
      </c>
      <c r="E37" s="113"/>
      <c r="F37" s="113">
        <v>2</v>
      </c>
      <c r="G37" s="113">
        <v>2</v>
      </c>
      <c r="H37" s="113">
        <v>2</v>
      </c>
      <c r="I37" s="113"/>
      <c r="J37" s="113"/>
      <c r="K37" s="113">
        <v>14</v>
      </c>
      <c r="L37" s="113"/>
      <c r="M37" s="113"/>
      <c r="N37" s="113"/>
      <c r="O37" s="113">
        <v>1</v>
      </c>
      <c r="P37" s="113"/>
      <c r="Q37" s="113"/>
      <c r="R37" s="113"/>
      <c r="S37" s="113">
        <v>9</v>
      </c>
      <c r="T37" s="115">
        <f t="shared" si="0"/>
        <v>30</v>
      </c>
      <c r="U37" s="118"/>
      <c r="V37" s="116">
        <f t="shared" si="1"/>
        <v>30</v>
      </c>
    </row>
    <row r="38" spans="1:22" ht="18.95" customHeight="1" thickBot="1" x14ac:dyDescent="0.3">
      <c r="A38" s="48">
        <v>36</v>
      </c>
      <c r="B38" s="26" t="s">
        <v>405</v>
      </c>
      <c r="C38" s="21" t="s">
        <v>49</v>
      </c>
      <c r="D38" s="22" t="s">
        <v>16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19">
        <f t="shared" si="0"/>
        <v>0</v>
      </c>
      <c r="U38" s="8"/>
      <c r="V38" s="9">
        <f t="shared" si="1"/>
        <v>0</v>
      </c>
    </row>
    <row r="39" spans="1:22" ht="18.95" customHeight="1" thickBot="1" x14ac:dyDescent="0.3">
      <c r="A39" s="48">
        <v>37</v>
      </c>
      <c r="B39" s="26" t="s">
        <v>394</v>
      </c>
      <c r="C39" s="21" t="s">
        <v>395</v>
      </c>
      <c r="D39" s="22" t="s">
        <v>16</v>
      </c>
      <c r="E39" s="3">
        <v>2</v>
      </c>
      <c r="F39" s="3">
        <v>2</v>
      </c>
      <c r="G39" s="3">
        <v>2</v>
      </c>
      <c r="H39" s="3">
        <v>2</v>
      </c>
      <c r="I39" s="3"/>
      <c r="J39" s="3"/>
      <c r="K39" s="3"/>
      <c r="L39" s="3"/>
      <c r="M39" s="3"/>
      <c r="N39" s="3"/>
      <c r="O39" s="3">
        <v>1</v>
      </c>
      <c r="P39" s="3"/>
      <c r="Q39" s="3"/>
      <c r="R39" s="3"/>
      <c r="S39" s="3"/>
      <c r="T39" s="19">
        <f t="shared" si="0"/>
        <v>9</v>
      </c>
      <c r="U39" s="8"/>
      <c r="V39" s="9">
        <f t="shared" si="1"/>
        <v>9</v>
      </c>
    </row>
    <row r="40" spans="1:22" ht="18.95" customHeight="1" thickBot="1" x14ac:dyDescent="0.3">
      <c r="A40" s="48">
        <v>38</v>
      </c>
      <c r="B40" s="26" t="s">
        <v>460</v>
      </c>
      <c r="C40" s="21" t="s">
        <v>461</v>
      </c>
      <c r="D40" s="22" t="s">
        <v>3</v>
      </c>
      <c r="E40" s="3"/>
      <c r="F40" s="3"/>
      <c r="G40" s="3"/>
      <c r="H40" s="3"/>
      <c r="I40" s="3"/>
      <c r="J40" s="3"/>
      <c r="K40" s="3"/>
      <c r="L40" s="3"/>
      <c r="M40" s="3"/>
      <c r="N40" s="3">
        <v>2</v>
      </c>
      <c r="O40" s="3">
        <v>1</v>
      </c>
      <c r="P40" s="3"/>
      <c r="Q40" s="3"/>
      <c r="R40" s="3"/>
      <c r="S40" s="3"/>
      <c r="T40" s="19">
        <f t="shared" si="0"/>
        <v>3</v>
      </c>
      <c r="U40" s="8"/>
      <c r="V40" s="9">
        <f t="shared" si="1"/>
        <v>3</v>
      </c>
    </row>
    <row r="42" spans="1:22" ht="20.100000000000001" customHeight="1" x14ac:dyDescent="0.25">
      <c r="A42" s="13"/>
      <c r="B42" s="13"/>
    </row>
  </sheetData>
  <mergeCells count="6">
    <mergeCell ref="E1:H1"/>
    <mergeCell ref="V1:V2"/>
    <mergeCell ref="I1:M1"/>
    <mergeCell ref="N1:S1"/>
    <mergeCell ref="T1:T2"/>
    <mergeCell ref="U1:U2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54"/>
  <sheetViews>
    <sheetView tabSelected="1" topLeftCell="A19" workbookViewId="0">
      <selection activeCell="L50" sqref="L50"/>
    </sheetView>
  </sheetViews>
  <sheetFormatPr defaultRowHeight="15" x14ac:dyDescent="0.25"/>
  <cols>
    <col min="1" max="1" width="6" style="69" customWidth="1"/>
    <col min="2" max="2" width="8.28515625" style="59" customWidth="1"/>
    <col min="3" max="3" width="15.28515625" style="59" customWidth="1"/>
    <col min="4" max="4" width="12.140625" style="59" customWidth="1"/>
    <col min="5" max="6" width="5.7109375" style="13" customWidth="1"/>
    <col min="7" max="7" width="6.5703125" style="111" customWidth="1"/>
    <col min="8" max="9" width="6.28515625" style="13" customWidth="1"/>
    <col min="10" max="10" width="5.7109375" style="13" customWidth="1"/>
    <col min="11" max="16384" width="9.140625" style="13"/>
  </cols>
  <sheetData>
    <row r="1" spans="1:10" ht="20.100000000000001" customHeight="1" thickBot="1" x14ac:dyDescent="0.3">
      <c r="E1" s="10" t="s">
        <v>90</v>
      </c>
      <c r="F1" s="14" t="s">
        <v>91</v>
      </c>
      <c r="G1" s="100" t="s">
        <v>480</v>
      </c>
      <c r="H1" s="76" t="s">
        <v>481</v>
      </c>
      <c r="I1" s="77" t="s">
        <v>83</v>
      </c>
      <c r="J1" s="78" t="s">
        <v>482</v>
      </c>
    </row>
    <row r="2" spans="1:10" ht="18.95" customHeight="1" thickTop="1" thickBot="1" x14ac:dyDescent="0.3">
      <c r="A2" s="195" t="s">
        <v>474</v>
      </c>
      <c r="B2" s="196" t="s">
        <v>416</v>
      </c>
      <c r="C2" s="197" t="s">
        <v>415</v>
      </c>
      <c r="D2" s="197" t="s">
        <v>20</v>
      </c>
      <c r="E2" s="180">
        <v>4</v>
      </c>
      <c r="F2" s="185"/>
      <c r="G2" s="198">
        <v>6</v>
      </c>
      <c r="H2" s="180">
        <f>SUM(E2:G2)</f>
        <v>10</v>
      </c>
      <c r="I2" s="180"/>
      <c r="J2" s="189">
        <f>SUM(H2:I2)</f>
        <v>10</v>
      </c>
    </row>
    <row r="3" spans="1:10" ht="18.95" customHeight="1" thickBot="1" x14ac:dyDescent="0.3">
      <c r="A3" s="70" t="s">
        <v>57</v>
      </c>
      <c r="B3" s="60" t="s">
        <v>441</v>
      </c>
      <c r="C3" s="60" t="s">
        <v>1</v>
      </c>
      <c r="D3" s="67" t="s">
        <v>2</v>
      </c>
      <c r="E3" s="55">
        <v>9</v>
      </c>
      <c r="F3" s="55">
        <v>8</v>
      </c>
      <c r="G3" s="102">
        <v>8</v>
      </c>
      <c r="H3" s="3">
        <f t="shared" ref="H3:H53" si="0">SUM(E3:G3)</f>
        <v>25</v>
      </c>
      <c r="I3" s="57"/>
      <c r="J3" s="2">
        <f t="shared" ref="J3:J53" si="1">SUM(H3:I3)</f>
        <v>25</v>
      </c>
    </row>
    <row r="4" spans="1:10" ht="18.95" customHeight="1" thickBot="1" x14ac:dyDescent="0.3">
      <c r="A4" s="70" t="s">
        <v>58</v>
      </c>
      <c r="B4" s="60" t="s">
        <v>466</v>
      </c>
      <c r="C4" s="60" t="s">
        <v>467</v>
      </c>
      <c r="D4" s="67" t="s">
        <v>45</v>
      </c>
      <c r="E4" s="55">
        <v>13</v>
      </c>
      <c r="F4" s="55">
        <v>5</v>
      </c>
      <c r="G4" s="102"/>
      <c r="H4" s="3">
        <f t="shared" si="0"/>
        <v>18</v>
      </c>
      <c r="I4" s="57"/>
      <c r="J4" s="2">
        <f t="shared" si="1"/>
        <v>18</v>
      </c>
    </row>
    <row r="5" spans="1:10" ht="18.95" customHeight="1" thickBot="1" x14ac:dyDescent="0.3">
      <c r="A5" s="147">
        <v>4</v>
      </c>
      <c r="B5" s="148" t="s">
        <v>401</v>
      </c>
      <c r="C5" s="149" t="s">
        <v>402</v>
      </c>
      <c r="D5" s="149" t="s">
        <v>403</v>
      </c>
      <c r="E5" s="113">
        <v>7</v>
      </c>
      <c r="F5" s="113">
        <v>14</v>
      </c>
      <c r="G5" s="150">
        <v>17</v>
      </c>
      <c r="H5" s="113">
        <f t="shared" si="0"/>
        <v>38</v>
      </c>
      <c r="I5" s="113"/>
      <c r="J5" s="114">
        <f t="shared" si="1"/>
        <v>38</v>
      </c>
    </row>
    <row r="6" spans="1:10" ht="18.95" customHeight="1" thickBot="1" x14ac:dyDescent="0.3">
      <c r="A6" s="70">
        <v>5</v>
      </c>
      <c r="B6" s="62" t="s">
        <v>448</v>
      </c>
      <c r="C6" s="62" t="s">
        <v>449</v>
      </c>
      <c r="D6" s="68" t="s">
        <v>3</v>
      </c>
      <c r="E6" s="3">
        <v>9</v>
      </c>
      <c r="F6" s="3">
        <v>6</v>
      </c>
      <c r="G6" s="104"/>
      <c r="H6" s="3">
        <f t="shared" si="0"/>
        <v>15</v>
      </c>
      <c r="I6" s="2"/>
      <c r="J6" s="2">
        <f t="shared" si="1"/>
        <v>15</v>
      </c>
    </row>
    <row r="7" spans="1:10" ht="18.95" customHeight="1" thickBot="1" x14ac:dyDescent="0.3">
      <c r="A7" s="151" t="s">
        <v>61</v>
      </c>
      <c r="B7" s="152" t="s">
        <v>396</v>
      </c>
      <c r="C7" s="152" t="s">
        <v>397</v>
      </c>
      <c r="D7" s="153" t="s">
        <v>5</v>
      </c>
      <c r="E7" s="154">
        <v>11</v>
      </c>
      <c r="F7" s="154">
        <v>12</v>
      </c>
      <c r="G7" s="155">
        <v>19</v>
      </c>
      <c r="H7" s="113">
        <f t="shared" si="0"/>
        <v>42</v>
      </c>
      <c r="I7" s="156"/>
      <c r="J7" s="114">
        <f t="shared" si="1"/>
        <v>42</v>
      </c>
    </row>
    <row r="8" spans="1:10" ht="18.95" customHeight="1" thickBot="1" x14ac:dyDescent="0.3">
      <c r="A8" s="151" t="s">
        <v>62</v>
      </c>
      <c r="B8" s="152" t="s">
        <v>472</v>
      </c>
      <c r="C8" s="152" t="s">
        <v>473</v>
      </c>
      <c r="D8" s="153" t="s">
        <v>47</v>
      </c>
      <c r="E8" s="154">
        <v>17</v>
      </c>
      <c r="F8" s="157">
        <v>15</v>
      </c>
      <c r="G8" s="157">
        <v>6</v>
      </c>
      <c r="H8" s="113">
        <f t="shared" si="0"/>
        <v>38</v>
      </c>
      <c r="I8" s="156"/>
      <c r="J8" s="114">
        <f t="shared" si="1"/>
        <v>38</v>
      </c>
    </row>
    <row r="9" spans="1:10" ht="18.95" customHeight="1" thickBot="1" x14ac:dyDescent="0.3">
      <c r="A9" s="70" t="s">
        <v>63</v>
      </c>
      <c r="B9" s="60" t="s">
        <v>450</v>
      </c>
      <c r="C9" s="60" t="s">
        <v>451</v>
      </c>
      <c r="D9" s="67" t="s">
        <v>452</v>
      </c>
      <c r="E9" s="55">
        <v>13</v>
      </c>
      <c r="F9" s="55">
        <v>6</v>
      </c>
      <c r="G9" s="102"/>
      <c r="H9" s="3">
        <f t="shared" si="0"/>
        <v>19</v>
      </c>
      <c r="I9" s="57"/>
      <c r="J9" s="2">
        <f t="shared" si="1"/>
        <v>19</v>
      </c>
    </row>
    <row r="10" spans="1:10" ht="18.95" customHeight="1" thickBot="1" x14ac:dyDescent="0.3">
      <c r="A10" s="70" t="s">
        <v>64</v>
      </c>
      <c r="B10" s="62" t="s">
        <v>147</v>
      </c>
      <c r="C10" s="62" t="s">
        <v>7</v>
      </c>
      <c r="D10" s="68" t="s">
        <v>8</v>
      </c>
      <c r="E10" s="3"/>
      <c r="F10" s="3"/>
      <c r="G10" s="104">
        <v>0</v>
      </c>
      <c r="H10" s="3">
        <f t="shared" si="0"/>
        <v>0</v>
      </c>
      <c r="I10" s="2"/>
      <c r="J10" s="2">
        <f t="shared" si="1"/>
        <v>0</v>
      </c>
    </row>
    <row r="11" spans="1:10" ht="18.95" customHeight="1" thickBot="1" x14ac:dyDescent="0.3">
      <c r="A11" s="70" t="s">
        <v>65</v>
      </c>
      <c r="B11" s="45" t="s">
        <v>278</v>
      </c>
      <c r="C11" s="43" t="s">
        <v>31</v>
      </c>
      <c r="D11" s="44" t="s">
        <v>8</v>
      </c>
      <c r="E11" s="3"/>
      <c r="F11" s="3"/>
      <c r="G11" s="105"/>
      <c r="H11" s="3">
        <f t="shared" si="0"/>
        <v>0</v>
      </c>
      <c r="I11" s="2"/>
      <c r="J11" s="2">
        <f t="shared" si="1"/>
        <v>0</v>
      </c>
    </row>
    <row r="12" spans="1:10" ht="18.95" customHeight="1" thickBot="1" x14ac:dyDescent="0.3">
      <c r="A12" s="151" t="s">
        <v>66</v>
      </c>
      <c r="B12" s="158" t="s">
        <v>464</v>
      </c>
      <c r="C12" s="143" t="s">
        <v>465</v>
      </c>
      <c r="D12" s="144" t="s">
        <v>4</v>
      </c>
      <c r="E12" s="159">
        <v>9</v>
      </c>
      <c r="F12" s="159">
        <v>20</v>
      </c>
      <c r="G12" s="160">
        <v>2</v>
      </c>
      <c r="H12" s="159">
        <f t="shared" si="0"/>
        <v>31</v>
      </c>
      <c r="I12" s="161"/>
      <c r="J12" s="161">
        <f t="shared" si="1"/>
        <v>31</v>
      </c>
    </row>
    <row r="13" spans="1:10" ht="18.95" customHeight="1" thickBot="1" x14ac:dyDescent="0.3">
      <c r="A13" s="195" t="s">
        <v>67</v>
      </c>
      <c r="B13" s="199" t="s">
        <v>470</v>
      </c>
      <c r="C13" s="200" t="s">
        <v>471</v>
      </c>
      <c r="D13" s="201" t="s">
        <v>26</v>
      </c>
      <c r="E13" s="180">
        <v>13</v>
      </c>
      <c r="F13" s="185"/>
      <c r="G13" s="202">
        <v>2</v>
      </c>
      <c r="H13" s="180">
        <f t="shared" si="0"/>
        <v>15</v>
      </c>
      <c r="I13" s="189"/>
      <c r="J13" s="189">
        <f t="shared" si="1"/>
        <v>15</v>
      </c>
    </row>
    <row r="14" spans="1:10" ht="18.95" customHeight="1" thickBot="1" x14ac:dyDescent="0.3">
      <c r="A14" s="70" t="s">
        <v>68</v>
      </c>
      <c r="B14" s="62" t="s">
        <v>145</v>
      </c>
      <c r="C14" s="62" t="s">
        <v>32</v>
      </c>
      <c r="D14" s="68" t="s">
        <v>42</v>
      </c>
      <c r="E14" s="3"/>
      <c r="F14" s="3"/>
      <c r="G14" s="104">
        <v>0</v>
      </c>
      <c r="H14" s="3">
        <f t="shared" si="0"/>
        <v>0</v>
      </c>
      <c r="I14" s="2"/>
      <c r="J14" s="2">
        <f t="shared" si="1"/>
        <v>0</v>
      </c>
    </row>
    <row r="15" spans="1:10" ht="18.95" customHeight="1" thickBot="1" x14ac:dyDescent="0.3">
      <c r="A15" s="70" t="s">
        <v>69</v>
      </c>
      <c r="B15" s="60" t="s">
        <v>434</v>
      </c>
      <c r="C15" s="60" t="s">
        <v>38</v>
      </c>
      <c r="D15" s="67" t="s">
        <v>435</v>
      </c>
      <c r="E15" s="55">
        <v>12</v>
      </c>
      <c r="F15" s="55">
        <v>5</v>
      </c>
      <c r="G15" s="102">
        <v>3</v>
      </c>
      <c r="H15" s="3">
        <f t="shared" si="0"/>
        <v>20</v>
      </c>
      <c r="I15" s="57"/>
      <c r="J15" s="2">
        <f t="shared" si="1"/>
        <v>20</v>
      </c>
    </row>
    <row r="16" spans="1:10" ht="18.95" customHeight="1" thickBot="1" x14ac:dyDescent="0.3">
      <c r="A16" s="70">
        <v>15</v>
      </c>
      <c r="B16" s="62" t="s">
        <v>408</v>
      </c>
      <c r="C16" s="62" t="s">
        <v>409</v>
      </c>
      <c r="D16" s="68" t="s">
        <v>48</v>
      </c>
      <c r="E16" s="3"/>
      <c r="F16" s="3"/>
      <c r="G16" s="104">
        <v>6</v>
      </c>
      <c r="H16" s="3">
        <f t="shared" si="0"/>
        <v>6</v>
      </c>
      <c r="I16" s="2"/>
      <c r="J16" s="2">
        <f t="shared" si="1"/>
        <v>6</v>
      </c>
    </row>
    <row r="17" spans="1:10" ht="18.95" customHeight="1" thickBot="1" x14ac:dyDescent="0.3">
      <c r="A17" s="151" t="s">
        <v>71</v>
      </c>
      <c r="B17" s="162" t="s">
        <v>327</v>
      </c>
      <c r="C17" s="162" t="s">
        <v>39</v>
      </c>
      <c r="D17" s="162" t="s">
        <v>20</v>
      </c>
      <c r="E17" s="163">
        <v>14</v>
      </c>
      <c r="F17" s="164">
        <v>2</v>
      </c>
      <c r="G17" s="165">
        <v>14</v>
      </c>
      <c r="H17" s="113">
        <f t="shared" si="0"/>
        <v>30</v>
      </c>
      <c r="I17" s="166"/>
      <c r="J17" s="114">
        <f t="shared" si="1"/>
        <v>30</v>
      </c>
    </row>
    <row r="18" spans="1:10" ht="18.95" customHeight="1" thickBot="1" x14ac:dyDescent="0.3">
      <c r="A18" s="195" t="s">
        <v>72</v>
      </c>
      <c r="B18" s="203" t="s">
        <v>468</v>
      </c>
      <c r="C18" s="203" t="s">
        <v>469</v>
      </c>
      <c r="D18" s="203" t="s">
        <v>12</v>
      </c>
      <c r="E18" s="204">
        <v>6</v>
      </c>
      <c r="F18" s="207"/>
      <c r="G18" s="205"/>
      <c r="H18" s="180">
        <f t="shared" si="0"/>
        <v>6</v>
      </c>
      <c r="I18" s="206"/>
      <c r="J18" s="189">
        <f t="shared" si="1"/>
        <v>6</v>
      </c>
    </row>
    <row r="19" spans="1:10" ht="18.95" customHeight="1" thickBot="1" x14ac:dyDescent="0.3">
      <c r="A19" s="151" t="s">
        <v>73</v>
      </c>
      <c r="B19" s="152" t="s">
        <v>436</v>
      </c>
      <c r="C19" s="152" t="s">
        <v>479</v>
      </c>
      <c r="D19" s="152" t="s">
        <v>13</v>
      </c>
      <c r="E19" s="131">
        <v>14</v>
      </c>
      <c r="F19" s="131">
        <v>11</v>
      </c>
      <c r="G19" s="167">
        <v>9</v>
      </c>
      <c r="H19" s="113">
        <f t="shared" si="0"/>
        <v>34</v>
      </c>
      <c r="I19" s="131"/>
      <c r="J19" s="114">
        <f t="shared" si="1"/>
        <v>34</v>
      </c>
    </row>
    <row r="20" spans="1:10" ht="18.95" customHeight="1" thickBot="1" x14ac:dyDescent="0.3">
      <c r="A20" s="70" t="s">
        <v>74</v>
      </c>
      <c r="B20" s="60" t="s">
        <v>423</v>
      </c>
      <c r="C20" s="60" t="s">
        <v>424</v>
      </c>
      <c r="D20" s="60" t="s">
        <v>18</v>
      </c>
      <c r="E20" s="21">
        <v>6</v>
      </c>
      <c r="F20" s="21">
        <v>5</v>
      </c>
      <c r="G20" s="107">
        <v>15</v>
      </c>
      <c r="H20" s="3">
        <f t="shared" si="0"/>
        <v>26</v>
      </c>
      <c r="I20" s="21"/>
      <c r="J20" s="2">
        <f t="shared" si="1"/>
        <v>26</v>
      </c>
    </row>
    <row r="21" spans="1:10" ht="18.95" customHeight="1" thickBot="1" x14ac:dyDescent="0.3">
      <c r="A21" s="151" t="s">
        <v>75</v>
      </c>
      <c r="B21" s="168" t="s">
        <v>428</v>
      </c>
      <c r="C21" s="169" t="s">
        <v>429</v>
      </c>
      <c r="D21" s="169" t="s">
        <v>27</v>
      </c>
      <c r="E21" s="154">
        <v>9</v>
      </c>
      <c r="F21" s="154">
        <v>12</v>
      </c>
      <c r="G21" s="155">
        <v>16</v>
      </c>
      <c r="H21" s="113">
        <f t="shared" si="0"/>
        <v>37</v>
      </c>
      <c r="I21" s="156"/>
      <c r="J21" s="114">
        <f t="shared" si="1"/>
        <v>37</v>
      </c>
    </row>
    <row r="22" spans="1:10" ht="18.95" customHeight="1" thickBot="1" x14ac:dyDescent="0.3">
      <c r="A22" s="151" t="s">
        <v>76</v>
      </c>
      <c r="B22" s="152" t="s">
        <v>462</v>
      </c>
      <c r="C22" s="152" t="s">
        <v>463</v>
      </c>
      <c r="D22" s="153" t="s">
        <v>0</v>
      </c>
      <c r="E22" s="154">
        <v>8</v>
      </c>
      <c r="F22" s="157">
        <v>11</v>
      </c>
      <c r="G22" s="170">
        <v>11</v>
      </c>
      <c r="H22" s="113">
        <f t="shared" si="0"/>
        <v>30</v>
      </c>
      <c r="I22" s="156"/>
      <c r="J22" s="114">
        <f t="shared" si="1"/>
        <v>30</v>
      </c>
    </row>
    <row r="23" spans="1:10" ht="18.95" customHeight="1" thickBot="1" x14ac:dyDescent="0.3">
      <c r="A23" s="195" t="s">
        <v>77</v>
      </c>
      <c r="B23" s="208" t="s">
        <v>437</v>
      </c>
      <c r="C23" s="208" t="s">
        <v>438</v>
      </c>
      <c r="D23" s="209" t="s">
        <v>42</v>
      </c>
      <c r="E23" s="210">
        <v>11</v>
      </c>
      <c r="F23" s="213"/>
      <c r="G23" s="211">
        <v>4</v>
      </c>
      <c r="H23" s="180">
        <f t="shared" si="0"/>
        <v>15</v>
      </c>
      <c r="I23" s="212"/>
      <c r="J23" s="189">
        <f t="shared" si="1"/>
        <v>15</v>
      </c>
    </row>
    <row r="24" spans="1:10" ht="18.95" customHeight="1" thickBot="1" x14ac:dyDescent="0.3">
      <c r="A24" s="151" t="s">
        <v>78</v>
      </c>
      <c r="B24" s="152" t="s">
        <v>432</v>
      </c>
      <c r="C24" s="152" t="s">
        <v>439</v>
      </c>
      <c r="D24" s="153" t="s">
        <v>433</v>
      </c>
      <c r="E24" s="154">
        <v>10</v>
      </c>
      <c r="F24" s="154">
        <v>17</v>
      </c>
      <c r="G24" s="155">
        <v>11</v>
      </c>
      <c r="H24" s="113">
        <f t="shared" si="0"/>
        <v>38</v>
      </c>
      <c r="I24" s="156"/>
      <c r="J24" s="114">
        <f t="shared" si="1"/>
        <v>38</v>
      </c>
    </row>
    <row r="25" spans="1:10" ht="18.95" customHeight="1" thickBot="1" x14ac:dyDescent="0.3">
      <c r="A25" s="70" t="s">
        <v>79</v>
      </c>
      <c r="B25" s="45" t="s">
        <v>203</v>
      </c>
      <c r="C25" s="43" t="s">
        <v>14</v>
      </c>
      <c r="D25" s="43" t="s">
        <v>204</v>
      </c>
      <c r="E25" s="54">
        <v>3</v>
      </c>
      <c r="F25" s="54"/>
      <c r="G25" s="108">
        <v>5</v>
      </c>
      <c r="H25" s="3">
        <f t="shared" si="0"/>
        <v>8</v>
      </c>
      <c r="I25" s="54"/>
      <c r="J25" s="2">
        <f t="shared" si="1"/>
        <v>8</v>
      </c>
    </row>
    <row r="26" spans="1:10" ht="18.95" customHeight="1" thickBot="1" x14ac:dyDescent="0.3">
      <c r="A26" s="151" t="s">
        <v>81</v>
      </c>
      <c r="B26" s="152" t="s">
        <v>425</v>
      </c>
      <c r="C26" s="152" t="s">
        <v>426</v>
      </c>
      <c r="D26" s="152" t="s">
        <v>427</v>
      </c>
      <c r="E26" s="131">
        <v>12</v>
      </c>
      <c r="F26" s="131">
        <v>9</v>
      </c>
      <c r="G26" s="167">
        <v>14</v>
      </c>
      <c r="H26" s="113">
        <f t="shared" si="0"/>
        <v>35</v>
      </c>
      <c r="I26" s="131"/>
      <c r="J26" s="114">
        <f t="shared" si="1"/>
        <v>35</v>
      </c>
    </row>
    <row r="27" spans="1:10" ht="18.95" customHeight="1" thickBot="1" x14ac:dyDescent="0.3">
      <c r="A27" s="74">
        <v>26</v>
      </c>
      <c r="B27" s="60" t="s">
        <v>455</v>
      </c>
      <c r="C27" s="60" t="s">
        <v>33</v>
      </c>
      <c r="D27" s="60" t="s">
        <v>45</v>
      </c>
      <c r="E27" s="21">
        <v>7</v>
      </c>
      <c r="F27" s="21"/>
      <c r="G27" s="107"/>
      <c r="H27" s="3">
        <f t="shared" si="0"/>
        <v>7</v>
      </c>
      <c r="I27" s="21"/>
      <c r="J27" s="2">
        <f t="shared" si="1"/>
        <v>7</v>
      </c>
    </row>
    <row r="28" spans="1:10" ht="18.95" customHeight="1" thickBot="1" x14ac:dyDescent="0.3">
      <c r="A28" s="171">
        <v>27</v>
      </c>
      <c r="B28" s="152" t="s">
        <v>440</v>
      </c>
      <c r="C28" s="152" t="s">
        <v>459</v>
      </c>
      <c r="D28" s="152" t="s">
        <v>25</v>
      </c>
      <c r="E28" s="131">
        <v>10</v>
      </c>
      <c r="F28" s="172">
        <v>11</v>
      </c>
      <c r="G28" s="167">
        <v>10</v>
      </c>
      <c r="H28" s="113">
        <f t="shared" si="0"/>
        <v>31</v>
      </c>
      <c r="I28" s="131"/>
      <c r="J28" s="114">
        <f t="shared" si="1"/>
        <v>31</v>
      </c>
    </row>
    <row r="29" spans="1:10" ht="18.95" customHeight="1" thickBot="1" x14ac:dyDescent="0.3">
      <c r="A29" s="171">
        <v>28</v>
      </c>
      <c r="B29" s="173" t="s">
        <v>398</v>
      </c>
      <c r="C29" s="173" t="s">
        <v>15</v>
      </c>
      <c r="D29" s="173" t="s">
        <v>16</v>
      </c>
      <c r="E29" s="163">
        <v>7</v>
      </c>
      <c r="F29" s="163">
        <v>8</v>
      </c>
      <c r="G29" s="174">
        <v>15</v>
      </c>
      <c r="H29" s="113">
        <f t="shared" si="0"/>
        <v>30</v>
      </c>
      <c r="I29" s="163"/>
      <c r="J29" s="114">
        <f t="shared" si="1"/>
        <v>30</v>
      </c>
    </row>
    <row r="30" spans="1:10" ht="18.95" customHeight="1" thickBot="1" x14ac:dyDescent="0.3">
      <c r="A30" s="74">
        <v>29</v>
      </c>
      <c r="B30" s="62" t="s">
        <v>399</v>
      </c>
      <c r="C30" s="62" t="s">
        <v>400</v>
      </c>
      <c r="D30" s="62" t="s">
        <v>17</v>
      </c>
      <c r="E30" s="54">
        <v>8</v>
      </c>
      <c r="F30" s="54">
        <v>6</v>
      </c>
      <c r="G30" s="109">
        <v>15</v>
      </c>
      <c r="H30" s="3">
        <f t="shared" si="0"/>
        <v>29</v>
      </c>
      <c r="I30" s="54"/>
      <c r="J30" s="2">
        <f t="shared" si="1"/>
        <v>29</v>
      </c>
    </row>
    <row r="31" spans="1:10" ht="18.95" customHeight="1" thickBot="1" x14ac:dyDescent="0.3">
      <c r="A31" s="74">
        <v>30</v>
      </c>
      <c r="B31" s="62" t="s">
        <v>144</v>
      </c>
      <c r="C31" s="62" t="s">
        <v>34</v>
      </c>
      <c r="D31" s="62" t="s">
        <v>51</v>
      </c>
      <c r="E31" s="54"/>
      <c r="F31" s="54"/>
      <c r="G31" s="109">
        <v>0</v>
      </c>
      <c r="H31" s="3">
        <f t="shared" si="0"/>
        <v>0</v>
      </c>
      <c r="I31" s="54"/>
      <c r="J31" s="2">
        <f t="shared" si="1"/>
        <v>0</v>
      </c>
    </row>
    <row r="32" spans="1:10" ht="18.95" customHeight="1" thickBot="1" x14ac:dyDescent="0.3">
      <c r="A32" s="74">
        <v>31</v>
      </c>
      <c r="B32" s="64" t="s">
        <v>405</v>
      </c>
      <c r="C32" s="64" t="s">
        <v>49</v>
      </c>
      <c r="D32" s="64" t="s">
        <v>16</v>
      </c>
      <c r="E32" s="51"/>
      <c r="F32" s="51"/>
      <c r="G32" s="109">
        <v>2</v>
      </c>
      <c r="H32" s="3">
        <f t="shared" si="0"/>
        <v>2</v>
      </c>
      <c r="I32" s="51"/>
      <c r="J32" s="2">
        <f t="shared" si="1"/>
        <v>2</v>
      </c>
    </row>
    <row r="33" spans="1:10" ht="18.95" customHeight="1" thickBot="1" x14ac:dyDescent="0.3">
      <c r="A33" s="74">
        <v>32</v>
      </c>
      <c r="B33" s="63" t="s">
        <v>486</v>
      </c>
      <c r="C33" s="60" t="s">
        <v>487</v>
      </c>
      <c r="D33" s="60" t="s">
        <v>488</v>
      </c>
      <c r="E33" s="54"/>
      <c r="F33" s="54">
        <v>8</v>
      </c>
      <c r="G33" s="106"/>
      <c r="H33" s="3">
        <f t="shared" si="0"/>
        <v>8</v>
      </c>
      <c r="I33" s="58"/>
      <c r="J33" s="2">
        <f t="shared" si="1"/>
        <v>8</v>
      </c>
    </row>
    <row r="34" spans="1:10" ht="18.95" customHeight="1" thickBot="1" x14ac:dyDescent="0.3">
      <c r="A34" s="214">
        <v>33</v>
      </c>
      <c r="B34" s="208" t="s">
        <v>417</v>
      </c>
      <c r="C34" s="208" t="s">
        <v>418</v>
      </c>
      <c r="D34" s="209" t="s">
        <v>47</v>
      </c>
      <c r="E34" s="180">
        <v>5</v>
      </c>
      <c r="F34" s="213"/>
      <c r="G34" s="215">
        <v>6</v>
      </c>
      <c r="H34" s="180">
        <f t="shared" si="0"/>
        <v>11</v>
      </c>
      <c r="I34" s="212"/>
      <c r="J34" s="189">
        <f t="shared" si="1"/>
        <v>11</v>
      </c>
    </row>
    <row r="35" spans="1:10" ht="18.95" customHeight="1" thickBot="1" x14ac:dyDescent="0.3">
      <c r="A35" s="74">
        <v>34</v>
      </c>
      <c r="B35" s="71" t="s">
        <v>146</v>
      </c>
      <c r="C35" s="61" t="s">
        <v>19</v>
      </c>
      <c r="D35" s="61" t="s">
        <v>16</v>
      </c>
      <c r="E35" s="3">
        <v>5</v>
      </c>
      <c r="F35" s="3"/>
      <c r="G35" s="103">
        <v>0</v>
      </c>
      <c r="H35" s="3">
        <f t="shared" si="0"/>
        <v>5</v>
      </c>
      <c r="I35" s="3"/>
      <c r="J35" s="2">
        <f t="shared" si="1"/>
        <v>5</v>
      </c>
    </row>
    <row r="36" spans="1:10" ht="18.95" customHeight="1" thickBot="1" x14ac:dyDescent="0.3">
      <c r="A36" s="74">
        <v>35</v>
      </c>
      <c r="B36" s="71" t="s">
        <v>460</v>
      </c>
      <c r="C36" s="61" t="s">
        <v>461</v>
      </c>
      <c r="D36" s="61" t="s">
        <v>3</v>
      </c>
      <c r="E36" s="3">
        <v>11</v>
      </c>
      <c r="F36" s="3">
        <v>13</v>
      </c>
      <c r="G36" s="103">
        <v>3</v>
      </c>
      <c r="H36" s="3">
        <f t="shared" si="0"/>
        <v>27</v>
      </c>
      <c r="I36" s="3"/>
      <c r="J36" s="2">
        <f t="shared" si="1"/>
        <v>27</v>
      </c>
    </row>
    <row r="37" spans="1:10" ht="18.95" customHeight="1" thickBot="1" x14ac:dyDescent="0.3">
      <c r="A37" s="171">
        <v>36</v>
      </c>
      <c r="B37" s="175" t="s">
        <v>419</v>
      </c>
      <c r="C37" s="169" t="s">
        <v>420</v>
      </c>
      <c r="D37" s="169" t="s">
        <v>6</v>
      </c>
      <c r="E37" s="113">
        <v>16</v>
      </c>
      <c r="F37" s="113">
        <v>9</v>
      </c>
      <c r="G37" s="176">
        <v>12</v>
      </c>
      <c r="H37" s="113">
        <f t="shared" si="0"/>
        <v>37</v>
      </c>
      <c r="I37" s="118"/>
      <c r="J37" s="114">
        <f t="shared" si="1"/>
        <v>37</v>
      </c>
    </row>
    <row r="38" spans="1:10" ht="18.95" customHeight="1" thickBot="1" x14ac:dyDescent="0.3">
      <c r="A38" s="171">
        <v>37</v>
      </c>
      <c r="B38" s="148" t="s">
        <v>410</v>
      </c>
      <c r="C38" s="149" t="s">
        <v>492</v>
      </c>
      <c r="D38" s="149" t="s">
        <v>20</v>
      </c>
      <c r="E38" s="113">
        <v>10</v>
      </c>
      <c r="F38" s="113">
        <v>12</v>
      </c>
      <c r="G38" s="150">
        <v>11</v>
      </c>
      <c r="H38" s="113">
        <f t="shared" si="0"/>
        <v>33</v>
      </c>
      <c r="I38" s="113"/>
      <c r="J38" s="114">
        <f t="shared" si="1"/>
        <v>33</v>
      </c>
    </row>
    <row r="39" spans="1:10" ht="18.95" customHeight="1" thickBot="1" x14ac:dyDescent="0.3">
      <c r="A39" s="171">
        <v>38</v>
      </c>
      <c r="B39" s="148" t="s">
        <v>404</v>
      </c>
      <c r="C39" s="149" t="s">
        <v>35</v>
      </c>
      <c r="D39" s="149" t="s">
        <v>80</v>
      </c>
      <c r="E39" s="113">
        <v>6</v>
      </c>
      <c r="F39" s="113">
        <v>11</v>
      </c>
      <c r="G39" s="150">
        <v>13</v>
      </c>
      <c r="H39" s="113">
        <f t="shared" si="0"/>
        <v>30</v>
      </c>
      <c r="I39" s="113"/>
      <c r="J39" s="114">
        <f t="shared" si="1"/>
        <v>30</v>
      </c>
    </row>
    <row r="40" spans="1:10" ht="18.95" customHeight="1" thickBot="1" x14ac:dyDescent="0.3">
      <c r="A40" s="73">
        <v>39</v>
      </c>
      <c r="B40" s="72" t="s">
        <v>421</v>
      </c>
      <c r="C40" s="65" t="s">
        <v>422</v>
      </c>
      <c r="D40" s="65" t="s">
        <v>43</v>
      </c>
      <c r="E40" s="3">
        <v>8</v>
      </c>
      <c r="F40" s="3">
        <v>6</v>
      </c>
      <c r="G40" s="110">
        <v>12</v>
      </c>
      <c r="H40" s="3">
        <f t="shared" si="0"/>
        <v>26</v>
      </c>
      <c r="I40" s="3"/>
      <c r="J40" s="2">
        <f t="shared" si="1"/>
        <v>26</v>
      </c>
    </row>
    <row r="41" spans="1:10" ht="18.95" customHeight="1" thickBot="1" x14ac:dyDescent="0.3">
      <c r="A41" s="73">
        <v>40</v>
      </c>
      <c r="B41" s="72" t="s">
        <v>456</v>
      </c>
      <c r="C41" s="65" t="s">
        <v>457</v>
      </c>
      <c r="D41" s="65" t="s">
        <v>458</v>
      </c>
      <c r="E41" s="3">
        <v>5</v>
      </c>
      <c r="F41" s="3"/>
      <c r="G41" s="110"/>
      <c r="H41" s="3">
        <f t="shared" si="0"/>
        <v>5</v>
      </c>
      <c r="I41" s="3"/>
      <c r="J41" s="2">
        <f t="shared" si="1"/>
        <v>5</v>
      </c>
    </row>
    <row r="42" spans="1:10" ht="18.95" customHeight="1" thickBot="1" x14ac:dyDescent="0.3">
      <c r="A42" s="214">
        <v>41</v>
      </c>
      <c r="B42" s="216" t="s">
        <v>394</v>
      </c>
      <c r="C42" s="217" t="s">
        <v>395</v>
      </c>
      <c r="D42" s="217" t="s">
        <v>16</v>
      </c>
      <c r="E42" s="180">
        <v>9</v>
      </c>
      <c r="F42" s="185"/>
      <c r="G42" s="218">
        <v>9</v>
      </c>
      <c r="H42" s="180">
        <f t="shared" si="0"/>
        <v>18</v>
      </c>
      <c r="I42" s="183"/>
      <c r="J42" s="189">
        <f t="shared" si="1"/>
        <v>18</v>
      </c>
    </row>
    <row r="43" spans="1:10" ht="18.95" customHeight="1" thickBot="1" x14ac:dyDescent="0.3">
      <c r="A43" s="73">
        <v>42</v>
      </c>
      <c r="B43" s="66" t="s">
        <v>279</v>
      </c>
      <c r="C43" s="56" t="s">
        <v>36</v>
      </c>
      <c r="D43" s="56" t="s">
        <v>8</v>
      </c>
      <c r="E43" s="3">
        <v>5</v>
      </c>
      <c r="F43" s="3"/>
      <c r="G43" s="101"/>
      <c r="H43" s="3">
        <f t="shared" si="0"/>
        <v>5</v>
      </c>
      <c r="I43" s="3"/>
      <c r="J43" s="2">
        <f t="shared" si="1"/>
        <v>5</v>
      </c>
    </row>
    <row r="44" spans="1:10" ht="18.95" customHeight="1" thickBot="1" x14ac:dyDescent="0.3">
      <c r="A44" s="219">
        <v>43</v>
      </c>
      <c r="B44" s="220" t="s">
        <v>205</v>
      </c>
      <c r="C44" s="221" t="s">
        <v>41</v>
      </c>
      <c r="D44" s="221" t="s">
        <v>44</v>
      </c>
      <c r="E44" s="180">
        <v>8</v>
      </c>
      <c r="F44" s="185"/>
      <c r="G44" s="198">
        <v>5</v>
      </c>
      <c r="H44" s="180">
        <f t="shared" si="0"/>
        <v>13</v>
      </c>
      <c r="I44" s="180"/>
      <c r="J44" s="189">
        <f t="shared" si="1"/>
        <v>13</v>
      </c>
    </row>
    <row r="45" spans="1:10" ht="18.95" customHeight="1" thickBot="1" x14ac:dyDescent="0.3">
      <c r="A45" s="73">
        <v>44</v>
      </c>
      <c r="B45" s="45" t="s">
        <v>87</v>
      </c>
      <c r="C45" s="43" t="s">
        <v>88</v>
      </c>
      <c r="D45" s="43" t="s">
        <v>89</v>
      </c>
      <c r="E45" s="54"/>
      <c r="F45" s="54"/>
      <c r="G45" s="108"/>
      <c r="H45" s="3">
        <f t="shared" si="0"/>
        <v>0</v>
      </c>
      <c r="I45" s="54"/>
      <c r="J45" s="2">
        <f t="shared" si="1"/>
        <v>0</v>
      </c>
    </row>
    <row r="46" spans="1:10" ht="18.95" customHeight="1" thickBot="1" x14ac:dyDescent="0.3">
      <c r="A46" s="147">
        <v>45</v>
      </c>
      <c r="B46" s="158" t="s">
        <v>453</v>
      </c>
      <c r="C46" s="143" t="s">
        <v>454</v>
      </c>
      <c r="D46" s="143" t="s">
        <v>16</v>
      </c>
      <c r="E46" s="163">
        <v>20</v>
      </c>
      <c r="F46" s="163">
        <v>12</v>
      </c>
      <c r="G46" s="177">
        <v>5</v>
      </c>
      <c r="H46" s="113">
        <f t="shared" si="0"/>
        <v>37</v>
      </c>
      <c r="I46" s="163"/>
      <c r="J46" s="114">
        <f t="shared" si="1"/>
        <v>37</v>
      </c>
    </row>
    <row r="47" spans="1:10" ht="18.95" customHeight="1" thickBot="1" x14ac:dyDescent="0.3">
      <c r="A47" s="74">
        <v>46</v>
      </c>
      <c r="B47" s="45" t="s">
        <v>406</v>
      </c>
      <c r="C47" s="43" t="s">
        <v>407</v>
      </c>
      <c r="D47" s="43" t="s">
        <v>20</v>
      </c>
      <c r="E47" s="54">
        <v>7</v>
      </c>
      <c r="F47" s="54">
        <v>7</v>
      </c>
      <c r="G47" s="108">
        <v>12</v>
      </c>
      <c r="H47" s="3">
        <f t="shared" si="0"/>
        <v>26</v>
      </c>
      <c r="I47" s="54"/>
      <c r="J47" s="2">
        <f t="shared" si="1"/>
        <v>26</v>
      </c>
    </row>
    <row r="48" spans="1:10" ht="18.95" customHeight="1" thickBot="1" x14ac:dyDescent="0.3">
      <c r="A48" s="73">
        <v>47</v>
      </c>
      <c r="B48" s="45" t="s">
        <v>476</v>
      </c>
      <c r="C48" s="43" t="s">
        <v>477</v>
      </c>
      <c r="D48" s="43" t="s">
        <v>25</v>
      </c>
      <c r="E48" s="54">
        <v>5</v>
      </c>
      <c r="F48" s="54">
        <v>5</v>
      </c>
      <c r="G48" s="108"/>
      <c r="H48" s="3">
        <f t="shared" si="0"/>
        <v>10</v>
      </c>
      <c r="I48" s="54"/>
      <c r="J48" s="2">
        <f t="shared" si="1"/>
        <v>10</v>
      </c>
    </row>
    <row r="49" spans="1:10" ht="18.95" customHeight="1" thickBot="1" x14ac:dyDescent="0.3">
      <c r="A49" s="73">
        <v>48</v>
      </c>
      <c r="B49" s="66" t="s">
        <v>206</v>
      </c>
      <c r="C49" s="56" t="s">
        <v>1</v>
      </c>
      <c r="D49" s="56" t="s">
        <v>28</v>
      </c>
      <c r="E49" s="3"/>
      <c r="F49" s="3"/>
      <c r="G49" s="101">
        <v>0</v>
      </c>
      <c r="H49" s="3">
        <f t="shared" si="0"/>
        <v>0</v>
      </c>
      <c r="I49" s="3"/>
      <c r="J49" s="2">
        <f t="shared" si="1"/>
        <v>0</v>
      </c>
    </row>
    <row r="50" spans="1:10" ht="18.95" customHeight="1" thickBot="1" x14ac:dyDescent="0.3">
      <c r="A50" s="219">
        <v>49</v>
      </c>
      <c r="B50" s="199" t="s">
        <v>475</v>
      </c>
      <c r="C50" s="200" t="s">
        <v>302</v>
      </c>
      <c r="D50" s="200" t="s">
        <v>18</v>
      </c>
      <c r="E50" s="204">
        <v>7</v>
      </c>
      <c r="F50" s="207"/>
      <c r="G50" s="211">
        <v>0</v>
      </c>
      <c r="H50" s="180">
        <f t="shared" si="0"/>
        <v>7</v>
      </c>
      <c r="I50" s="204"/>
      <c r="J50" s="189">
        <f t="shared" si="1"/>
        <v>7</v>
      </c>
    </row>
    <row r="51" spans="1:10" ht="18.95" customHeight="1" thickBot="1" x14ac:dyDescent="0.3">
      <c r="A51" s="219">
        <v>50</v>
      </c>
      <c r="B51" s="222" t="s">
        <v>430</v>
      </c>
      <c r="C51" s="222" t="s">
        <v>431</v>
      </c>
      <c r="D51" s="222" t="s">
        <v>26</v>
      </c>
      <c r="E51" s="204">
        <v>9</v>
      </c>
      <c r="F51" s="225"/>
      <c r="G51" s="224">
        <v>2</v>
      </c>
      <c r="H51" s="180">
        <f t="shared" si="0"/>
        <v>11</v>
      </c>
      <c r="I51" s="223"/>
      <c r="J51" s="189">
        <f t="shared" si="1"/>
        <v>11</v>
      </c>
    </row>
    <row r="52" spans="1:10" ht="18.95" customHeight="1" thickBot="1" x14ac:dyDescent="0.3">
      <c r="A52" s="219">
        <v>51</v>
      </c>
      <c r="B52" s="222" t="s">
        <v>446</v>
      </c>
      <c r="C52" s="222" t="s">
        <v>447</v>
      </c>
      <c r="D52" s="222" t="s">
        <v>46</v>
      </c>
      <c r="E52" s="204">
        <v>10</v>
      </c>
      <c r="F52" s="225"/>
      <c r="G52" s="226"/>
      <c r="H52" s="180">
        <f t="shared" si="0"/>
        <v>10</v>
      </c>
      <c r="I52" s="223"/>
      <c r="J52" s="189">
        <f t="shared" si="1"/>
        <v>10</v>
      </c>
    </row>
    <row r="53" spans="1:10" ht="20.100000000000001" customHeight="1" thickBot="1" x14ac:dyDescent="0.3">
      <c r="A53" s="147">
        <v>52</v>
      </c>
      <c r="B53" s="178" t="s">
        <v>489</v>
      </c>
      <c r="C53" s="178" t="s">
        <v>490</v>
      </c>
      <c r="D53" s="178" t="s">
        <v>20</v>
      </c>
      <c r="E53" s="179">
        <v>18</v>
      </c>
      <c r="F53" s="178">
        <v>10</v>
      </c>
      <c r="G53" s="179">
        <v>2</v>
      </c>
      <c r="H53" s="113">
        <f t="shared" si="0"/>
        <v>30</v>
      </c>
      <c r="I53" s="142"/>
      <c r="J53" s="114">
        <f t="shared" si="1"/>
        <v>30</v>
      </c>
    </row>
    <row r="54" spans="1:10" ht="20.100000000000001" customHeight="1" x14ac:dyDescent="0.25"/>
  </sheetData>
  <sortState xmlns:xlrd2="http://schemas.microsoft.com/office/spreadsheetml/2017/richdata2" ref="B2:J45">
    <sortCondition ref="B2:B4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група</vt:lpstr>
      <vt:lpstr>2. група</vt:lpstr>
      <vt:lpstr>3. група</vt:lpstr>
      <vt:lpstr>4. група</vt:lpstr>
      <vt:lpstr>5. група</vt:lpstr>
      <vt:lpstr>Стари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2023-01-14T21:06:55Z</dcterms:modified>
</cp:coreProperties>
</file>