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1. група" sheetId="1" r:id="rId1"/>
    <sheet name="2. група" sheetId="2" r:id="rId2"/>
    <sheet name="3. група" sheetId="3" r:id="rId3"/>
    <sheet name="4. група" sheetId="4" r:id="rId4"/>
    <sheet name="5. група" sheetId="5" r:id="rId5"/>
    <sheet name="Стари" sheetId="6" r:id="rId6"/>
  </sheets>
  <calcPr calcId="124519"/>
</workbook>
</file>

<file path=xl/calcChain.xml><?xml version="1.0" encoding="utf-8"?>
<calcChain xmlns="http://schemas.openxmlformats.org/spreadsheetml/2006/main">
  <c r="W15" i="5"/>
  <c r="U19" i="6"/>
  <c r="W19" s="1"/>
  <c r="U10"/>
  <c r="W10" s="1"/>
  <c r="W12"/>
  <c r="U12"/>
  <c r="U20"/>
  <c r="W20" s="1"/>
  <c r="U5"/>
  <c r="W5" s="1"/>
  <c r="U38" i="5"/>
  <c r="W38" s="1"/>
  <c r="W29" i="6"/>
  <c r="W28"/>
  <c r="W27"/>
  <c r="W26"/>
  <c r="W25"/>
  <c r="W24"/>
  <c r="W23"/>
  <c r="W19" i="3"/>
  <c r="W9"/>
  <c r="W21" i="2"/>
  <c r="W24" i="1"/>
  <c r="W18"/>
  <c r="W16"/>
  <c r="U22" i="6"/>
  <c r="W22" s="1"/>
  <c r="U11"/>
  <c r="W11" s="1"/>
  <c r="U13"/>
  <c r="W13" s="1"/>
  <c r="U6"/>
  <c r="W6" s="1"/>
  <c r="U4"/>
  <c r="W4" s="1"/>
  <c r="U16"/>
  <c r="W16" s="1"/>
  <c r="U3"/>
  <c r="W3" s="1"/>
  <c r="U7"/>
  <c r="W7" s="1"/>
  <c r="U9"/>
  <c r="W9" s="1"/>
  <c r="U15"/>
  <c r="W15" s="1"/>
  <c r="U8"/>
  <c r="W8" s="1"/>
  <c r="U21"/>
  <c r="W21" s="1"/>
  <c r="U14"/>
  <c r="W14" s="1"/>
  <c r="U18"/>
  <c r="W18" s="1"/>
  <c r="U17"/>
  <c r="W17" s="1"/>
  <c r="U37" i="5"/>
  <c r="W37" s="1"/>
  <c r="U36"/>
  <c r="W36" s="1"/>
  <c r="U35"/>
  <c r="W35" s="1"/>
  <c r="U34"/>
  <c r="W34" s="1"/>
  <c r="U33"/>
  <c r="W33" s="1"/>
  <c r="U32"/>
  <c r="W32" s="1"/>
  <c r="U31"/>
  <c r="W31" s="1"/>
  <c r="U30"/>
  <c r="W30" s="1"/>
  <c r="U29"/>
  <c r="W29" s="1"/>
  <c r="U28"/>
  <c r="W28" s="1"/>
  <c r="U27"/>
  <c r="W27" s="1"/>
  <c r="U26"/>
  <c r="W26" s="1"/>
  <c r="U25"/>
  <c r="W25" s="1"/>
  <c r="U24"/>
  <c r="W24" s="1"/>
  <c r="U23"/>
  <c r="W23" s="1"/>
  <c r="U22"/>
  <c r="W22" s="1"/>
  <c r="U21"/>
  <c r="W21" s="1"/>
  <c r="U20"/>
  <c r="W20" s="1"/>
  <c r="U19"/>
  <c r="W19" s="1"/>
  <c r="U18"/>
  <c r="W18" s="1"/>
  <c r="U17"/>
  <c r="W17" s="1"/>
  <c r="U16"/>
  <c r="W16" s="1"/>
  <c r="U15"/>
  <c r="U14"/>
  <c r="W14" s="1"/>
  <c r="U13"/>
  <c r="W13" s="1"/>
  <c r="U12"/>
  <c r="W12" s="1"/>
  <c r="U11"/>
  <c r="W11" s="1"/>
  <c r="U10"/>
  <c r="W10" s="1"/>
  <c r="U9"/>
  <c r="W9" s="1"/>
  <c r="U8"/>
  <c r="W8" s="1"/>
  <c r="U7"/>
  <c r="W7" s="1"/>
  <c r="U6"/>
  <c r="W6" s="1"/>
  <c r="U5"/>
  <c r="W5" s="1"/>
  <c r="U4"/>
  <c r="W4" s="1"/>
  <c r="U3"/>
  <c r="W3" s="1"/>
  <c r="U22" i="4"/>
  <c r="W22" s="1"/>
  <c r="U21"/>
  <c r="W21" s="1"/>
  <c r="U20"/>
  <c r="W20" s="1"/>
  <c r="U19"/>
  <c r="W19" s="1"/>
  <c r="U18"/>
  <c r="W18" s="1"/>
  <c r="U17"/>
  <c r="W17" s="1"/>
  <c r="U16"/>
  <c r="W16" s="1"/>
  <c r="U15"/>
  <c r="W15" s="1"/>
  <c r="U14"/>
  <c r="W14" s="1"/>
  <c r="U13"/>
  <c r="W13" s="1"/>
  <c r="U12"/>
  <c r="W12" s="1"/>
  <c r="U11"/>
  <c r="W11" s="1"/>
  <c r="U10"/>
  <c r="W10" s="1"/>
  <c r="U9"/>
  <c r="W9" s="1"/>
  <c r="U8"/>
  <c r="W8" s="1"/>
  <c r="U7"/>
  <c r="W7" s="1"/>
  <c r="U6"/>
  <c r="W6" s="1"/>
  <c r="U5"/>
  <c r="W5" s="1"/>
  <c r="U4"/>
  <c r="W4" s="1"/>
  <c r="U3"/>
  <c r="W3" s="1"/>
  <c r="U22" i="3"/>
  <c r="W22" s="1"/>
  <c r="U21"/>
  <c r="W21" s="1"/>
  <c r="U20"/>
  <c r="W20" s="1"/>
  <c r="U19"/>
  <c r="U18"/>
  <c r="W18" s="1"/>
  <c r="U17"/>
  <c r="W17" s="1"/>
  <c r="U16"/>
  <c r="W16" s="1"/>
  <c r="U15"/>
  <c r="W15" s="1"/>
  <c r="U14"/>
  <c r="W14" s="1"/>
  <c r="U13"/>
  <c r="W13" s="1"/>
  <c r="U12"/>
  <c r="W12" s="1"/>
  <c r="U11"/>
  <c r="W11" s="1"/>
  <c r="U10"/>
  <c r="W10" s="1"/>
  <c r="U9"/>
  <c r="U8"/>
  <c r="W8" s="1"/>
  <c r="U7"/>
  <c r="W7" s="1"/>
  <c r="U6"/>
  <c r="W6" s="1"/>
  <c r="U5"/>
  <c r="W5" s="1"/>
  <c r="U4"/>
  <c r="W4" s="1"/>
  <c r="U3"/>
  <c r="W3" s="1"/>
  <c r="U24" i="2"/>
  <c r="W24" s="1"/>
  <c r="U23"/>
  <c r="W23" s="1"/>
  <c r="U22"/>
  <c r="W22" s="1"/>
  <c r="U21"/>
  <c r="U20"/>
  <c r="W20" s="1"/>
  <c r="U19"/>
  <c r="W19" s="1"/>
  <c r="U18"/>
  <c r="W18" s="1"/>
  <c r="U17"/>
  <c r="W17" s="1"/>
  <c r="U16"/>
  <c r="W16" s="1"/>
  <c r="U15"/>
  <c r="W15" s="1"/>
  <c r="U14"/>
  <c r="W14" s="1"/>
  <c r="U13"/>
  <c r="W13" s="1"/>
  <c r="U12"/>
  <c r="W12" s="1"/>
  <c r="U11"/>
  <c r="W11" s="1"/>
  <c r="U10"/>
  <c r="W10" s="1"/>
  <c r="U9"/>
  <c r="W9" s="1"/>
  <c r="U8"/>
  <c r="W8" s="1"/>
  <c r="U7"/>
  <c r="W7" s="1"/>
  <c r="U6"/>
  <c r="W6" s="1"/>
  <c r="U5"/>
  <c r="W5" s="1"/>
  <c r="U4"/>
  <c r="W4" s="1"/>
  <c r="U3"/>
  <c r="W3" s="1"/>
  <c r="U27" i="1"/>
  <c r="W27" s="1"/>
  <c r="U26"/>
  <c r="W26" s="1"/>
  <c r="U25"/>
  <c r="W25" s="1"/>
  <c r="U24"/>
  <c r="U23"/>
  <c r="W23" s="1"/>
  <c r="U22"/>
  <c r="W22" s="1"/>
  <c r="U21"/>
  <c r="W21" s="1"/>
  <c r="U20"/>
  <c r="W20" s="1"/>
  <c r="U19"/>
  <c r="W19" s="1"/>
  <c r="U18"/>
  <c r="U17"/>
  <c r="W17" s="1"/>
  <c r="U16"/>
  <c r="U15"/>
  <c r="W15" s="1"/>
  <c r="U14"/>
  <c r="W14" s="1"/>
  <c r="U13"/>
  <c r="W13" s="1"/>
  <c r="U12"/>
  <c r="W12" s="1"/>
  <c r="U11"/>
  <c r="W11" s="1"/>
  <c r="U10"/>
  <c r="W10" s="1"/>
  <c r="U9"/>
  <c r="W9" s="1"/>
  <c r="U8"/>
  <c r="W8" s="1"/>
  <c r="U7"/>
  <c r="W7" s="1"/>
  <c r="U6"/>
  <c r="W6" s="1"/>
  <c r="U5"/>
  <c r="W5" s="1"/>
  <c r="U4"/>
  <c r="W4" s="1"/>
  <c r="U3"/>
  <c r="W3" s="1"/>
</calcChain>
</file>

<file path=xl/sharedStrings.xml><?xml version="1.0" encoding="utf-8"?>
<sst xmlns="http://schemas.openxmlformats.org/spreadsheetml/2006/main" count="632" uniqueCount="416">
  <si>
    <r>
      <t xml:space="preserve">          </t>
    </r>
    <r>
      <rPr>
        <b/>
        <sz val="12"/>
        <color theme="1"/>
        <rFont val="Times New Roman"/>
        <family val="1"/>
      </rPr>
      <t>1.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</si>
  <si>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Митрић</t>
  </si>
  <si>
    <t>Анастасија</t>
  </si>
  <si>
    <r>
      <t xml:space="preserve">          </t>
    </r>
    <r>
      <rPr>
        <b/>
        <sz val="12"/>
        <color theme="1"/>
        <rFont val="Times New Roman"/>
        <family val="1"/>
      </rPr>
      <t>2.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</si>
  <si>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Грба</t>
  </si>
  <si>
    <t>Маја</t>
  </si>
  <si>
    <r>
      <t xml:space="preserve">          </t>
    </r>
    <r>
      <rPr>
        <b/>
        <sz val="12"/>
        <color theme="1"/>
        <rFont val="Times New Roman"/>
        <family val="1"/>
      </rPr>
      <t>3.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</si>
  <si>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Стојанов</t>
  </si>
  <si>
    <t>Јована</t>
  </si>
  <si>
    <r>
      <t xml:space="preserve">          </t>
    </r>
    <r>
      <rPr>
        <b/>
        <sz val="12"/>
        <color theme="1"/>
        <rFont val="Times New Roman"/>
        <family val="1"/>
      </rPr>
      <t>4.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</si>
  <si>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13/2020</t>
  </si>
  <si>
    <t>Курја</t>
  </si>
  <si>
    <t>Мишела</t>
  </si>
  <si>
    <r>
      <t xml:space="preserve">          </t>
    </r>
    <r>
      <rPr>
        <b/>
        <sz val="12"/>
        <color theme="1"/>
        <rFont val="Times New Roman"/>
        <family val="1"/>
      </rPr>
      <t>5.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</si>
  <si>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21/2020</t>
  </si>
  <si>
    <t>Асани</t>
  </si>
  <si>
    <t>Елма</t>
  </si>
  <si>
    <r>
      <t xml:space="preserve">          </t>
    </r>
    <r>
      <rPr>
        <b/>
        <sz val="12"/>
        <color theme="1"/>
        <rFont val="Times New Roman"/>
        <family val="1"/>
      </rPr>
      <t>6.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</si>
  <si>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29/2020</t>
  </si>
  <si>
    <t>Кефер</t>
  </si>
  <si>
    <t>Марина</t>
  </si>
  <si>
    <r>
      <t xml:space="preserve">          </t>
    </r>
    <r>
      <rPr>
        <b/>
        <sz val="12"/>
        <color theme="1"/>
        <rFont val="Times New Roman"/>
        <family val="1"/>
      </rPr>
      <t>7.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</si>
  <si>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33/2020</t>
  </si>
  <si>
    <t>Квргић</t>
  </si>
  <si>
    <t>Кристина</t>
  </si>
  <si>
    <r>
      <t xml:space="preserve">          </t>
    </r>
    <r>
      <rPr>
        <b/>
        <sz val="12"/>
        <color theme="1"/>
        <rFont val="Times New Roman"/>
        <family val="1"/>
      </rPr>
      <t>8.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</si>
  <si>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37/2020</t>
  </si>
  <si>
    <t>Ћора</t>
  </si>
  <si>
    <t>Данијела</t>
  </si>
  <si>
    <r>
      <t xml:space="preserve">          </t>
    </r>
    <r>
      <rPr>
        <b/>
        <sz val="12"/>
        <color theme="1"/>
        <rFont val="Times New Roman"/>
        <family val="1"/>
      </rPr>
      <t>9.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</si>
  <si>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45/2020</t>
  </si>
  <si>
    <t>Крнајац</t>
  </si>
  <si>
    <t>Милица</t>
  </si>
  <si>
    <r>
      <t xml:space="preserve">      </t>
    </r>
    <r>
      <rPr>
        <b/>
        <sz val="12"/>
        <color theme="1"/>
        <rFont val="Times New Roman"/>
        <family val="1"/>
      </rPr>
      <t>10.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</si>
  <si>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49/2020</t>
  </si>
  <si>
    <t>Родић</t>
  </si>
  <si>
    <t>Николина</t>
  </si>
  <si>
    <r>
      <t xml:space="preserve">      </t>
    </r>
    <r>
      <rPr>
        <b/>
        <sz val="12"/>
        <color theme="1"/>
        <rFont val="Times New Roman"/>
        <family val="1"/>
      </rPr>
      <t>11.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</si>
  <si>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57/2020</t>
  </si>
  <si>
    <t>Адамић</t>
  </si>
  <si>
    <t>Лаура</t>
  </si>
  <si>
    <r>
      <t xml:space="preserve">      </t>
    </r>
    <r>
      <rPr>
        <b/>
        <sz val="12"/>
        <color theme="1"/>
        <rFont val="Times New Roman"/>
        <family val="1"/>
      </rPr>
      <t>12.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</si>
  <si>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61/2020</t>
  </si>
  <si>
    <t>Летица</t>
  </si>
  <si>
    <t>Сандра</t>
  </si>
  <si>
    <r>
      <t xml:space="preserve">      </t>
    </r>
    <r>
      <rPr>
        <b/>
        <sz val="12"/>
        <color theme="1"/>
        <rFont val="Times New Roman"/>
        <family val="1"/>
      </rPr>
      <t>13.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</si>
  <si>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65/2020</t>
  </si>
  <si>
    <t>Драгишић</t>
  </si>
  <si>
    <t>Наташа</t>
  </si>
  <si>
    <r>
      <t xml:space="preserve">      </t>
    </r>
    <r>
      <rPr>
        <b/>
        <sz val="12"/>
        <color theme="1"/>
        <rFont val="Times New Roman"/>
        <family val="1"/>
      </rPr>
      <t>14.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</si>
  <si>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73/2020</t>
  </si>
  <si>
    <t>Шеварика</t>
  </si>
  <si>
    <t>Сања</t>
  </si>
  <si>
    <r>
      <t xml:space="preserve">      </t>
    </r>
    <r>
      <rPr>
        <b/>
        <sz val="12"/>
        <color theme="1"/>
        <rFont val="Times New Roman"/>
        <family val="1"/>
      </rPr>
      <t>15.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</si>
  <si>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81/2020</t>
  </si>
  <si>
    <t>Петровић</t>
  </si>
  <si>
    <t>Дара *</t>
  </si>
  <si>
    <r>
      <t xml:space="preserve">      </t>
    </r>
    <r>
      <rPr>
        <b/>
        <sz val="12"/>
        <color theme="1"/>
        <rFont val="Times New Roman"/>
        <family val="1"/>
      </rPr>
      <t>16.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</si>
  <si>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85/2020</t>
  </si>
  <si>
    <t>Савић</t>
  </si>
  <si>
    <t>Сара</t>
  </si>
  <si>
    <r>
      <t xml:space="preserve">      </t>
    </r>
    <r>
      <rPr>
        <b/>
        <sz val="12"/>
        <color theme="1"/>
        <rFont val="Times New Roman"/>
        <family val="1"/>
      </rPr>
      <t>17.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</si>
  <si>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88/2020</t>
  </si>
  <si>
    <t xml:space="preserve">Вујацков </t>
  </si>
  <si>
    <r>
      <t xml:space="preserve">      </t>
    </r>
    <r>
      <rPr>
        <b/>
        <sz val="12"/>
        <color theme="1"/>
        <rFont val="Times New Roman"/>
        <family val="1"/>
      </rPr>
      <t>18.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</si>
  <si>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89/2020</t>
  </si>
  <si>
    <t>Турчан</t>
  </si>
  <si>
    <t>Марија</t>
  </si>
  <si>
    <r>
      <t xml:space="preserve">      </t>
    </r>
    <r>
      <rPr>
        <b/>
        <sz val="12"/>
        <color theme="1"/>
        <rFont val="Times New Roman"/>
        <family val="1"/>
      </rPr>
      <t>19.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</si>
  <si>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90/2020</t>
  </si>
  <si>
    <t>Шајиновић</t>
  </si>
  <si>
    <t>Милана</t>
  </si>
  <si>
    <r>
      <t xml:space="preserve">      </t>
    </r>
    <r>
      <rPr>
        <b/>
        <sz val="12"/>
        <color theme="1"/>
        <rFont val="Times New Roman"/>
        <family val="1"/>
      </rPr>
      <t>20.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</si>
  <si>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97/2020</t>
  </si>
  <si>
    <t>Недељковић</t>
  </si>
  <si>
    <t>Наталија</t>
  </si>
  <si>
    <r>
      <t xml:space="preserve">      </t>
    </r>
    <r>
      <rPr>
        <b/>
        <sz val="12"/>
        <color theme="1"/>
        <rFont val="Times New Roman"/>
        <family val="1"/>
      </rPr>
      <t>21.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</si>
  <si>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101/2020</t>
  </si>
  <si>
    <t xml:space="preserve">Дрљача </t>
  </si>
  <si>
    <r>
      <t xml:space="preserve">      </t>
    </r>
    <r>
      <rPr>
        <b/>
        <sz val="12"/>
        <color theme="1"/>
        <rFont val="Times New Roman"/>
        <family val="1"/>
      </rPr>
      <t>22.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</si>
  <si>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105/2020</t>
  </si>
  <si>
    <t>Јакшић</t>
  </si>
  <si>
    <t>Јелена</t>
  </si>
  <si>
    <r>
      <t xml:space="preserve">      </t>
    </r>
    <r>
      <rPr>
        <b/>
        <sz val="12"/>
        <color theme="1"/>
        <rFont val="Times New Roman"/>
        <family val="1"/>
      </rPr>
      <t>23.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</si>
  <si>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113/2020</t>
  </si>
  <si>
    <t>Батрићевић</t>
  </si>
  <si>
    <t>Анђела</t>
  </si>
  <si>
    <r>
      <t xml:space="preserve">      </t>
    </r>
    <r>
      <rPr>
        <b/>
        <sz val="12"/>
        <color theme="1"/>
        <rFont val="Times New Roman"/>
        <family val="1"/>
      </rPr>
      <t>24.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</si>
  <si>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125/2020</t>
  </si>
  <si>
    <t>Мишић</t>
  </si>
  <si>
    <t>1_2020</t>
  </si>
  <si>
    <t>5_2020</t>
  </si>
  <si>
    <t>9_2020</t>
  </si>
  <si>
    <t>14/2020</t>
  </si>
  <si>
    <t>18/2020</t>
  </si>
  <si>
    <t>22/2020</t>
  </si>
  <si>
    <t>23/2020</t>
  </si>
  <si>
    <t>26/2020</t>
  </si>
  <si>
    <t>30/2020</t>
  </si>
  <si>
    <t>46/2020</t>
  </si>
  <si>
    <t>54/2020</t>
  </si>
  <si>
    <t>62/2020</t>
  </si>
  <si>
    <t>66/2020</t>
  </si>
  <si>
    <t>70/2020</t>
  </si>
  <si>
    <t>74/2020</t>
  </si>
  <si>
    <t>82/2020</t>
  </si>
  <si>
    <t>86/2020</t>
  </si>
  <si>
    <t>94/2020</t>
  </si>
  <si>
    <t>98/2020</t>
  </si>
  <si>
    <t>102/2020</t>
  </si>
  <si>
    <t>106/2020</t>
  </si>
  <si>
    <t>109/2020</t>
  </si>
  <si>
    <t>110/2020</t>
  </si>
  <si>
    <t>78/2019</t>
  </si>
  <si>
    <t>79/2019</t>
  </si>
  <si>
    <t>2_2020</t>
  </si>
  <si>
    <t>6_2020</t>
  </si>
  <si>
    <t>Лакић</t>
  </si>
  <si>
    <t>Вишковић</t>
  </si>
  <si>
    <t>Ранђеловић</t>
  </si>
  <si>
    <t>Костић</t>
  </si>
  <si>
    <t>Трнинић</t>
  </si>
  <si>
    <t>Стамболија</t>
  </si>
  <si>
    <t>Марковић</t>
  </si>
  <si>
    <t>Бабић</t>
  </si>
  <si>
    <t>Радаковић</t>
  </si>
  <si>
    <t>Миланковић</t>
  </si>
  <si>
    <t>Тодоровић</t>
  </si>
  <si>
    <t>Кантар</t>
  </si>
  <si>
    <t>Тома</t>
  </si>
  <si>
    <t>Дрча</t>
  </si>
  <si>
    <t>Медојевић</t>
  </si>
  <si>
    <t>Пилиповић</t>
  </si>
  <si>
    <t>Јевтић</t>
  </si>
  <si>
    <t>Грбић</t>
  </si>
  <si>
    <t>Кулачанин</t>
  </si>
  <si>
    <t>Милић</t>
  </si>
  <si>
    <t>Јанковић</t>
  </si>
  <si>
    <t>Малић</t>
  </si>
  <si>
    <t>Половина</t>
  </si>
  <si>
    <t>Тамара</t>
  </si>
  <si>
    <t>Вања</t>
  </si>
  <si>
    <t>Миљана</t>
  </si>
  <si>
    <t xml:space="preserve">Ивона </t>
  </si>
  <si>
    <t>Теодора</t>
  </si>
  <si>
    <t>Ксенија</t>
  </si>
  <si>
    <t>Сашка</t>
  </si>
  <si>
    <t>Катарина</t>
  </si>
  <si>
    <t>Мила</t>
  </si>
  <si>
    <t>Алекса</t>
  </si>
  <si>
    <t>Тијана</t>
  </si>
  <si>
    <t>16/2020</t>
  </si>
  <si>
    <t>19/2020</t>
  </si>
  <si>
    <t>27/2020</t>
  </si>
  <si>
    <t>39/2020</t>
  </si>
  <si>
    <t>43/2020</t>
  </si>
  <si>
    <t>47/2020</t>
  </si>
  <si>
    <t>51/2020</t>
  </si>
  <si>
    <t>55/2020</t>
  </si>
  <si>
    <t>63/2020</t>
  </si>
  <si>
    <t>67/2020</t>
  </si>
  <si>
    <t>83/2020</t>
  </si>
  <si>
    <t>87/2020</t>
  </si>
  <si>
    <t>91/2020</t>
  </si>
  <si>
    <t>95/2020</t>
  </si>
  <si>
    <t>99/2020</t>
  </si>
  <si>
    <t>103/2020</t>
  </si>
  <si>
    <t>107/2020</t>
  </si>
  <si>
    <t>111/2020</t>
  </si>
  <si>
    <t>115/2020</t>
  </si>
  <si>
    <t>38/2019</t>
  </si>
  <si>
    <t>95/2019</t>
  </si>
  <si>
    <t>83/2017</t>
  </si>
  <si>
    <r>
      <t xml:space="preserve">      </t>
    </r>
    <r>
      <rPr>
        <b/>
        <sz val="12"/>
        <color theme="1"/>
        <rFont val="Times New Roman"/>
        <family val="1"/>
      </rPr>
      <t>25.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</si>
  <si>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Карапанџин</t>
  </si>
  <si>
    <t>Цвјетковић</t>
  </si>
  <si>
    <t>Мичић</t>
  </si>
  <si>
    <t>Кљајић</t>
  </si>
  <si>
    <t>Марин</t>
  </si>
  <si>
    <t>Смиљанић</t>
  </si>
  <si>
    <t>Добрић</t>
  </si>
  <si>
    <t>Зец</t>
  </si>
  <si>
    <t>Љубичић</t>
  </si>
  <si>
    <t>Трипић</t>
  </si>
  <si>
    <t>Вучићевић</t>
  </si>
  <si>
    <t>Крајнов</t>
  </si>
  <si>
    <t>Јовановић</t>
  </si>
  <si>
    <t>Милаковић</t>
  </si>
  <si>
    <t>Остојић</t>
  </si>
  <si>
    <t>Митровић</t>
  </si>
  <si>
    <t>Кочић</t>
  </si>
  <si>
    <t>Јовичић</t>
  </si>
  <si>
    <t>Цветковић</t>
  </si>
  <si>
    <t>Ћоћкало</t>
  </si>
  <si>
    <t>Булатовић</t>
  </si>
  <si>
    <t>Шабановић</t>
  </si>
  <si>
    <t>Симић</t>
  </si>
  <si>
    <t>Шкеро</t>
  </si>
  <si>
    <t>3_2020</t>
  </si>
  <si>
    <t>8_2020</t>
  </si>
  <si>
    <t>20/2020</t>
  </si>
  <si>
    <t>24/2020</t>
  </si>
  <si>
    <t>32/2020</t>
  </si>
  <si>
    <t>44/2020</t>
  </si>
  <si>
    <t>48/2020</t>
  </si>
  <si>
    <t>56/2020</t>
  </si>
  <si>
    <t>60/2020</t>
  </si>
  <si>
    <t>64/2020</t>
  </si>
  <si>
    <t>68/2020</t>
  </si>
  <si>
    <t>76/2020</t>
  </si>
  <si>
    <t>80/2020</t>
  </si>
  <si>
    <t>84/2020</t>
  </si>
  <si>
    <t>96/2020</t>
  </si>
  <si>
    <t>100/2020</t>
  </si>
  <si>
    <t>104/2020</t>
  </si>
  <si>
    <t>108/2020</t>
  </si>
  <si>
    <t>112/2020</t>
  </si>
  <si>
    <t>120/2020</t>
  </si>
  <si>
    <t>124/2020</t>
  </si>
  <si>
    <t>72/2019</t>
  </si>
  <si>
    <t>115/2017</t>
  </si>
  <si>
    <t>12_2020</t>
  </si>
  <si>
    <t>Попов</t>
  </si>
  <si>
    <t>Шкавић</t>
  </si>
  <si>
    <t>Шипка</t>
  </si>
  <si>
    <t>Јошић</t>
  </si>
  <si>
    <t>Ковачевић</t>
  </si>
  <si>
    <t>Ћирић</t>
  </si>
  <si>
    <t>Ракић</t>
  </si>
  <si>
    <t>Ступар</t>
  </si>
  <si>
    <t>Дејановић</t>
  </si>
  <si>
    <t>Васић</t>
  </si>
  <si>
    <t>Лешћан</t>
  </si>
  <si>
    <t>Арсеновић</t>
  </si>
  <si>
    <t>Боговац</t>
  </si>
  <si>
    <t xml:space="preserve">Јанковић </t>
  </si>
  <si>
    <t>Блешић</t>
  </si>
  <si>
    <t>Добановачки</t>
  </si>
  <si>
    <t>Бенцун</t>
  </si>
  <si>
    <t>Секулић</t>
  </si>
  <si>
    <t>Вученовић</t>
  </si>
  <si>
    <t>Стојичић</t>
  </si>
  <si>
    <t>Карановић</t>
  </si>
  <si>
    <t>Зећировић</t>
  </si>
  <si>
    <t>Дајана</t>
  </si>
  <si>
    <t>Жељана</t>
  </si>
  <si>
    <t>Зорана</t>
  </si>
  <si>
    <t>Драгана</t>
  </si>
  <si>
    <t>Анђелија</t>
  </si>
  <si>
    <t>Леона</t>
  </si>
  <si>
    <t>Ивана</t>
  </si>
  <si>
    <t>Тања</t>
  </si>
  <si>
    <t>Магдалена</t>
  </si>
  <si>
    <t>Радмила</t>
  </si>
  <si>
    <r>
      <t xml:space="preserve">      </t>
    </r>
    <r>
      <rPr>
        <b/>
        <sz val="12"/>
        <color theme="1"/>
        <rFont val="Times New Roman"/>
        <family val="1"/>
      </rPr>
      <t>26.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</si>
  <si>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27.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</si>
  <si>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28.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</si>
  <si>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29.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</si>
  <si>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30.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</si>
  <si>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31.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</si>
  <si>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32.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</si>
  <si>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33.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</si>
  <si>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34.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</si>
  <si>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35.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</si>
  <si>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36.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</si>
  <si>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15/2020</t>
  </si>
  <si>
    <t>17/2020</t>
  </si>
  <si>
    <t>25/2020</t>
  </si>
  <si>
    <t>28/2020</t>
  </si>
  <si>
    <t>31/2020</t>
  </si>
  <si>
    <t>34/2020</t>
  </si>
  <si>
    <t>35/2020</t>
  </si>
  <si>
    <t>36/2020</t>
  </si>
  <si>
    <t>38/2020</t>
  </si>
  <si>
    <t>41/2020</t>
  </si>
  <si>
    <t>42/2020</t>
  </si>
  <si>
    <t>50/2020</t>
  </si>
  <si>
    <t>52/2020</t>
  </si>
  <si>
    <t>53/2020</t>
  </si>
  <si>
    <t>58/2020</t>
  </si>
  <si>
    <t>4_2020</t>
  </si>
  <si>
    <t>7_2020</t>
  </si>
  <si>
    <t>10_2020</t>
  </si>
  <si>
    <t>11_2020</t>
  </si>
  <si>
    <t>Плавшић</t>
  </si>
  <si>
    <t>Мандић</t>
  </si>
  <si>
    <t>Цвејић</t>
  </si>
  <si>
    <t>Лукић</t>
  </si>
  <si>
    <t>Кончаревић</t>
  </si>
  <si>
    <t>Маринковић Ђинђић</t>
  </si>
  <si>
    <t>Егић</t>
  </si>
  <si>
    <t>Грујић</t>
  </si>
  <si>
    <t>Вујичић</t>
  </si>
  <si>
    <t>Безег</t>
  </si>
  <si>
    <t>Рађеновић</t>
  </si>
  <si>
    <t>Срданов</t>
  </si>
  <si>
    <t>Хаџић</t>
  </si>
  <si>
    <t>Валах</t>
  </si>
  <si>
    <t>Александра</t>
  </si>
  <si>
    <t>Дуња</t>
  </si>
  <si>
    <t>Сузана</t>
  </si>
  <si>
    <t>Ана</t>
  </si>
  <si>
    <t>Оља</t>
  </si>
  <si>
    <t>Изабела</t>
  </si>
  <si>
    <t>Леа</t>
  </si>
  <si>
    <t>Исидора</t>
  </si>
  <si>
    <t>Мирјана</t>
  </si>
  <si>
    <t>69/2020</t>
  </si>
  <si>
    <t>71/2020</t>
  </si>
  <si>
    <t>75/2020</t>
  </si>
  <si>
    <t>75/2019</t>
  </si>
  <si>
    <t>77/2020</t>
  </si>
  <si>
    <t>78/2020</t>
  </si>
  <si>
    <t>79/2020</t>
  </si>
  <si>
    <t>92/2020</t>
  </si>
  <si>
    <t>93/2020</t>
  </si>
  <si>
    <t>114/2020</t>
  </si>
  <si>
    <t>116/2020</t>
  </si>
  <si>
    <t>117/2020</t>
  </si>
  <si>
    <t>118/2020</t>
  </si>
  <si>
    <t>119/2020</t>
  </si>
  <si>
    <t>121/2020</t>
  </si>
  <si>
    <t>122/2020</t>
  </si>
  <si>
    <t>123/2020</t>
  </si>
  <si>
    <t>Девић</t>
  </si>
  <si>
    <t>Станишковски</t>
  </si>
  <si>
    <t>Стојаковић</t>
  </si>
  <si>
    <t>Кушан</t>
  </si>
  <si>
    <t>Станојевић</t>
  </si>
  <si>
    <t>Пињић</t>
  </si>
  <si>
    <t>Стојановић</t>
  </si>
  <si>
    <t>Петреш</t>
  </si>
  <si>
    <t xml:space="preserve">Бјелан </t>
  </si>
  <si>
    <t xml:space="preserve">Божовић </t>
  </si>
  <si>
    <t>Лазаревић</t>
  </si>
  <si>
    <t>Давидов</t>
  </si>
  <si>
    <t>Радновић</t>
  </si>
  <si>
    <t>Мушицки</t>
  </si>
  <si>
    <t>Цвјетичанин</t>
  </si>
  <si>
    <t>Црнковић</t>
  </si>
  <si>
    <t>Благојевић</t>
  </si>
  <si>
    <t>Маријана</t>
  </si>
  <si>
    <t>Зорица</t>
  </si>
  <si>
    <t>Ања</t>
  </si>
  <si>
    <t>Николета</t>
  </si>
  <si>
    <t>Снежана</t>
  </si>
  <si>
    <t>октобар</t>
  </si>
  <si>
    <t>новембар</t>
  </si>
  <si>
    <t>децембар</t>
  </si>
  <si>
    <r>
      <t xml:space="preserve">          1.            </t>
    </r>
    <r>
      <rPr>
        <sz val="11"/>
        <color theme="1"/>
        <rFont val="Arial"/>
        <family val="2"/>
      </rPr>
      <t> </t>
    </r>
  </si>
  <si>
    <r>
      <t xml:space="preserve">          2.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</si>
  <si>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3.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</si>
  <si>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4.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</si>
  <si>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5.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</si>
  <si>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6.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</si>
  <si>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7.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</si>
  <si>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8.            </t>
    </r>
    <r>
      <rPr>
        <b/>
        <sz val="11"/>
        <color theme="1"/>
        <rFont val="Arial"/>
        <family val="2"/>
      </rPr>
      <t> </t>
    </r>
  </si>
  <si>
    <r>
      <t xml:space="preserve">          9.            </t>
    </r>
    <r>
      <rPr>
        <b/>
        <sz val="11"/>
        <color theme="1"/>
        <rFont val="Arial"/>
        <family val="2"/>
      </rPr>
      <t> </t>
    </r>
  </si>
  <si>
    <r>
      <t xml:space="preserve">      10.            </t>
    </r>
    <r>
      <rPr>
        <b/>
        <sz val="11"/>
        <color theme="1"/>
        <rFont val="Arial"/>
        <family val="2"/>
      </rPr>
      <t> </t>
    </r>
  </si>
  <si>
    <r>
      <t xml:space="preserve">      11.            </t>
    </r>
    <r>
      <rPr>
        <b/>
        <sz val="11"/>
        <color theme="1"/>
        <rFont val="Arial"/>
        <family val="2"/>
      </rPr>
      <t> </t>
    </r>
  </si>
  <si>
    <r>
      <t xml:space="preserve">      12.            </t>
    </r>
    <r>
      <rPr>
        <b/>
        <sz val="11"/>
        <color theme="1"/>
        <rFont val="Arial"/>
        <family val="2"/>
      </rPr>
      <t> </t>
    </r>
  </si>
  <si>
    <r>
      <t xml:space="preserve">      13.            </t>
    </r>
    <r>
      <rPr>
        <b/>
        <sz val="11"/>
        <color theme="1"/>
        <rFont val="Arial"/>
        <family val="2"/>
      </rPr>
      <t> </t>
    </r>
  </si>
  <si>
    <r>
      <t xml:space="preserve">      14.            </t>
    </r>
    <r>
      <rPr>
        <b/>
        <sz val="11"/>
        <color theme="1"/>
        <rFont val="Arial"/>
        <family val="2"/>
      </rPr>
      <t> </t>
    </r>
  </si>
  <si>
    <r>
      <t xml:space="preserve">      15.            </t>
    </r>
    <r>
      <rPr>
        <b/>
        <sz val="11"/>
        <color theme="1"/>
        <rFont val="Arial"/>
        <family val="2"/>
      </rPr>
      <t> </t>
    </r>
  </si>
  <si>
    <r>
      <t xml:space="preserve">      16.            </t>
    </r>
    <r>
      <rPr>
        <b/>
        <sz val="11"/>
        <color theme="1"/>
        <rFont val="Arial"/>
        <family val="2"/>
      </rPr>
      <t> </t>
    </r>
  </si>
  <si>
    <r>
      <t xml:space="preserve">      17.            </t>
    </r>
    <r>
      <rPr>
        <b/>
        <sz val="11"/>
        <color theme="1"/>
        <rFont val="Arial"/>
        <family val="2"/>
      </rPr>
      <t> </t>
    </r>
  </si>
  <si>
    <r>
      <t xml:space="preserve">      18.            </t>
    </r>
    <r>
      <rPr>
        <b/>
        <sz val="11"/>
        <color theme="1"/>
        <rFont val="Arial"/>
        <family val="2"/>
      </rPr>
      <t> </t>
    </r>
  </si>
  <si>
    <r>
      <t xml:space="preserve">      19.            </t>
    </r>
    <r>
      <rPr>
        <b/>
        <sz val="11"/>
        <color theme="1"/>
        <rFont val="Arial"/>
        <family val="2"/>
      </rPr>
      <t> </t>
    </r>
  </si>
  <si>
    <r>
      <t xml:space="preserve">      20.            </t>
    </r>
    <r>
      <rPr>
        <b/>
        <sz val="11"/>
        <color theme="1"/>
        <rFont val="Arial"/>
        <family val="2"/>
      </rPr>
      <t> </t>
    </r>
  </si>
  <si>
    <r>
      <t xml:space="preserve">      21.            </t>
    </r>
    <r>
      <rPr>
        <b/>
        <sz val="11"/>
        <color theme="1"/>
        <rFont val="Arial"/>
        <family val="2"/>
      </rPr>
      <t> </t>
    </r>
  </si>
  <si>
    <r>
      <t xml:space="preserve">      22.            </t>
    </r>
    <r>
      <rPr>
        <b/>
        <sz val="11"/>
        <color theme="1"/>
        <rFont val="Arial"/>
        <family val="2"/>
      </rPr>
      <t> </t>
    </r>
  </si>
  <si>
    <r>
      <t xml:space="preserve">      23.            </t>
    </r>
    <r>
      <rPr>
        <b/>
        <sz val="11"/>
        <color theme="1"/>
        <rFont val="Arial"/>
        <family val="2"/>
      </rPr>
      <t> </t>
    </r>
  </si>
  <si>
    <r>
      <t xml:space="preserve">      24.            </t>
    </r>
    <r>
      <rPr>
        <b/>
        <sz val="11"/>
        <color theme="1"/>
        <rFont val="Arial"/>
        <family val="2"/>
      </rPr>
      <t> </t>
    </r>
  </si>
  <si>
    <t>Дарија</t>
  </si>
  <si>
    <t>Анета</t>
  </si>
  <si>
    <t>Адријана</t>
  </si>
  <si>
    <t>Слађана</t>
  </si>
  <si>
    <t>Биљана</t>
  </si>
  <si>
    <t>Елвира</t>
  </si>
  <si>
    <r>
      <t xml:space="preserve">      25.            </t>
    </r>
    <r>
      <rPr>
        <b/>
        <sz val="11"/>
        <color theme="1"/>
        <rFont val="Arial"/>
        <family val="2"/>
      </rPr>
      <t> </t>
    </r>
  </si>
  <si>
    <r>
      <t xml:space="preserve">      </t>
    </r>
    <r>
      <rPr>
        <b/>
        <sz val="12"/>
        <color theme="1"/>
        <rFont val="Times New Roman"/>
        <family val="1"/>
      </rPr>
      <t>4.</t>
    </r>
    <r>
      <rPr>
        <b/>
        <sz val="7"/>
        <color theme="1"/>
        <rFont val="Times New Roman"/>
        <family val="1"/>
      </rPr>
      <t xml:space="preserve">            </t>
    </r>
    <r>
      <rPr>
        <b/>
        <sz val="12"/>
        <color theme="1"/>
        <rFont val="Arial"/>
        <family val="2"/>
      </rPr>
      <t> </t>
    </r>
  </si>
  <si>
    <t>141/2016</t>
  </si>
  <si>
    <t>Фодор</t>
  </si>
  <si>
    <t>Мајда</t>
  </si>
  <si>
    <t>K2</t>
  </si>
  <si>
    <t>предисп.</t>
  </si>
  <si>
    <t>испит</t>
  </si>
  <si>
    <t>укупно</t>
  </si>
  <si>
    <t>К1</t>
  </si>
  <si>
    <t>134/2021</t>
  </si>
  <si>
    <t>133/2021</t>
  </si>
  <si>
    <t>Рахић</t>
  </si>
  <si>
    <t>Милетић</t>
  </si>
  <si>
    <t>77/2015</t>
  </si>
  <si>
    <t>Бошњак</t>
  </si>
  <si>
    <t>Дејан</t>
  </si>
  <si>
    <t>7_2019</t>
  </si>
  <si>
    <t>Димић</t>
  </si>
  <si>
    <t>118/2018</t>
  </si>
  <si>
    <t>121/2019</t>
  </si>
  <si>
    <t>Пејовић</t>
  </si>
  <si>
    <t>129/2013</t>
  </si>
  <si>
    <t>Кецман</t>
  </si>
  <si>
    <t>          3.             </t>
  </si>
  <si>
    <t>90/2019</t>
  </si>
  <si>
    <t>      16.             </t>
  </si>
  <si>
    <t>јан.</t>
  </si>
  <si>
    <t>137/2018</t>
  </si>
  <si>
    <t>Вукојевић</t>
  </si>
  <si>
    <t>1,5</t>
  </si>
  <si>
    <t>30/18</t>
  </si>
  <si>
    <t>Кривокапић</t>
  </si>
  <si>
    <t>83/19</t>
  </si>
  <si>
    <t>Вуклиш</t>
  </si>
  <si>
    <t>Ивона</t>
  </si>
  <si>
    <t>135/2021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</si>
</sst>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7"/>
      <color theme="1"/>
      <name val="Times New Roman"/>
      <family val="1"/>
    </font>
    <font>
      <b/>
      <sz val="12"/>
      <color theme="1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0" fillId="2" borderId="17" xfId="0" applyFont="1" applyFill="1" applyBorder="1" applyAlignment="1">
      <alignment horizontal="center"/>
    </xf>
    <xf numFmtId="0" fontId="0" fillId="2" borderId="2" xfId="0" applyFont="1" applyFill="1" applyBorder="1"/>
    <xf numFmtId="0" fontId="0" fillId="2" borderId="1" xfId="0" applyFont="1" applyFill="1" applyBorder="1"/>
    <xf numFmtId="0" fontId="0" fillId="2" borderId="0" xfId="0" applyFill="1"/>
    <xf numFmtId="0" fontId="0" fillId="2" borderId="16" xfId="0" applyFont="1" applyFill="1" applyBorder="1" applyAlignment="1">
      <alignment horizontal="center"/>
    </xf>
    <xf numFmtId="0" fontId="0" fillId="2" borderId="7" xfId="0" applyFont="1" applyFill="1" applyBorder="1"/>
    <xf numFmtId="0" fontId="0" fillId="2" borderId="6" xfId="0" applyFont="1" applyFill="1" applyBorder="1"/>
    <xf numFmtId="0" fontId="0" fillId="2" borderId="0" xfId="0" applyFont="1" applyFill="1" applyBorder="1"/>
    <xf numFmtId="0" fontId="0" fillId="2" borderId="18" xfId="0" applyFont="1" applyFill="1" applyBorder="1" applyAlignment="1">
      <alignment horizontal="center"/>
    </xf>
    <xf numFmtId="0" fontId="0" fillId="2" borderId="14" xfId="0" applyFont="1" applyFill="1" applyBorder="1"/>
    <xf numFmtId="0" fontId="0" fillId="2" borderId="5" xfId="0" applyFill="1" applyBorder="1"/>
    <xf numFmtId="0" fontId="0" fillId="2" borderId="12" xfId="0" applyFill="1" applyBorder="1"/>
    <xf numFmtId="0" fontId="0" fillId="2" borderId="14" xfId="0" applyFill="1" applyBorder="1"/>
    <xf numFmtId="0" fontId="0" fillId="2" borderId="13" xfId="0" applyFill="1" applyBorder="1"/>
    <xf numFmtId="0" fontId="0" fillId="2" borderId="11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22" xfId="0" applyFill="1" applyBorder="1"/>
    <xf numFmtId="0" fontId="0" fillId="2" borderId="21" xfId="0" applyFill="1" applyBorder="1"/>
    <xf numFmtId="0" fontId="0" fillId="2" borderId="20" xfId="0" applyFill="1" applyBorder="1"/>
    <xf numFmtId="0" fontId="0" fillId="2" borderId="9" xfId="0" applyFill="1" applyBorder="1"/>
    <xf numFmtId="0" fontId="0" fillId="2" borderId="2" xfId="0" applyFill="1" applyBorder="1"/>
    <xf numFmtId="0" fontId="11" fillId="2" borderId="18" xfId="0" applyFont="1" applyFill="1" applyBorder="1" applyAlignment="1">
      <alignment horizontal="center"/>
    </xf>
    <xf numFmtId="0" fontId="13" fillId="2" borderId="1" xfId="0" applyFont="1" applyFill="1" applyBorder="1"/>
    <xf numFmtId="0" fontId="4" fillId="2" borderId="1" xfId="0" applyFont="1" applyFill="1" applyBorder="1"/>
    <xf numFmtId="0" fontId="0" fillId="2" borderId="15" xfId="0" applyFont="1" applyFill="1" applyBorder="1" applyAlignment="1">
      <alignment horizontal="center"/>
    </xf>
    <xf numFmtId="0" fontId="0" fillId="2" borderId="0" xfId="0" applyFont="1" applyFill="1" applyAlignment="1"/>
    <xf numFmtId="0" fontId="0" fillId="2" borderId="0" xfId="0" applyFont="1" applyFill="1"/>
    <xf numFmtId="0" fontId="0" fillId="2" borderId="27" xfId="0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6" fillId="2" borderId="2" xfId="0" applyFont="1" applyFill="1" applyBorder="1" applyAlignment="1">
      <alignment wrapText="1"/>
    </xf>
    <xf numFmtId="17" fontId="8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wrapText="1"/>
    </xf>
    <xf numFmtId="0" fontId="9" fillId="2" borderId="9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0" fontId="8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wrapText="1"/>
    </xf>
    <xf numFmtId="0" fontId="0" fillId="3" borderId="16" xfId="0" applyFont="1" applyFill="1" applyBorder="1" applyAlignment="1">
      <alignment horizontal="center"/>
    </xf>
    <xf numFmtId="0" fontId="0" fillId="3" borderId="2" xfId="0" applyFont="1" applyFill="1" applyBorder="1"/>
    <xf numFmtId="0" fontId="0" fillId="3" borderId="1" xfId="0" applyFont="1" applyFill="1" applyBorder="1"/>
    <xf numFmtId="0" fontId="0" fillId="4" borderId="16" xfId="0" applyFont="1" applyFill="1" applyBorder="1" applyAlignment="1">
      <alignment horizontal="center"/>
    </xf>
    <xf numFmtId="0" fontId="0" fillId="4" borderId="1" xfId="0" applyFont="1" applyFill="1" applyBorder="1"/>
    <xf numFmtId="0" fontId="0" fillId="2" borderId="0" xfId="0" applyFill="1" applyAlignment="1">
      <alignment horizontal="right"/>
    </xf>
    <xf numFmtId="0" fontId="5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0" fontId="0" fillId="2" borderId="0" xfId="0" applyFill="1" applyAlignment="1">
      <alignment horizontal="left" indent="1"/>
    </xf>
    <xf numFmtId="0" fontId="2" fillId="2" borderId="6" xfId="0" applyFont="1" applyFill="1" applyBorder="1" applyAlignment="1">
      <alignment horizontal="left" wrapText="1" indent="1"/>
    </xf>
    <xf numFmtId="17" fontId="4" fillId="2" borderId="8" xfId="0" applyNumberFormat="1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wrapText="1" indent="1"/>
    </xf>
    <xf numFmtId="0" fontId="4" fillId="2" borderId="4" xfId="0" applyFont="1" applyFill="1" applyBorder="1" applyAlignment="1">
      <alignment vertical="top" wrapText="1"/>
    </xf>
    <xf numFmtId="0" fontId="0" fillId="2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7" xfId="0" applyFont="1" applyFill="1" applyBorder="1" applyAlignment="1">
      <alignment horizontal="right" wrapText="1"/>
    </xf>
    <xf numFmtId="17" fontId="4" fillId="2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/>
    </xf>
    <xf numFmtId="0" fontId="0" fillId="3" borderId="13" xfId="0" applyFill="1" applyBorder="1"/>
    <xf numFmtId="0" fontId="0" fillId="3" borderId="3" xfId="0" applyFill="1" applyBorder="1"/>
    <xf numFmtId="0" fontId="4" fillId="3" borderId="1" xfId="0" applyFont="1" applyFill="1" applyBorder="1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4" fillId="2" borderId="11" xfId="0" applyFont="1" applyFill="1" applyBorder="1"/>
    <xf numFmtId="0" fontId="4" fillId="2" borderId="0" xfId="0" applyFont="1" applyFill="1"/>
    <xf numFmtId="0" fontId="5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/>
    </xf>
    <xf numFmtId="1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wrapText="1"/>
    </xf>
    <xf numFmtId="0" fontId="4" fillId="2" borderId="14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14" xfId="0" applyFont="1" applyFill="1" applyBorder="1"/>
    <xf numFmtId="0" fontId="4" fillId="2" borderId="3" xfId="0" applyFont="1" applyFill="1" applyBorder="1"/>
    <xf numFmtId="0" fontId="13" fillId="3" borderId="1" xfId="0" applyFont="1" applyFill="1" applyBorder="1"/>
    <xf numFmtId="0" fontId="0" fillId="2" borderId="23" xfId="0" applyFont="1" applyFill="1" applyBorder="1" applyAlignment="1">
      <alignment horizontal="center"/>
    </xf>
    <xf numFmtId="0" fontId="0" fillId="2" borderId="3" xfId="0" applyFont="1" applyFill="1" applyBorder="1"/>
    <xf numFmtId="0" fontId="5" fillId="2" borderId="1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vertical="top" wrapText="1"/>
    </xf>
    <xf numFmtId="0" fontId="0" fillId="2" borderId="11" xfId="0" applyFont="1" applyFill="1" applyBorder="1"/>
    <xf numFmtId="0" fontId="14" fillId="2" borderId="1" xfId="0" applyFont="1" applyFill="1" applyBorder="1"/>
    <xf numFmtId="0" fontId="14" fillId="2" borderId="3" xfId="0" applyFont="1" applyFill="1" applyBorder="1"/>
    <xf numFmtId="0" fontId="15" fillId="2" borderId="1" xfId="0" applyFont="1" applyFill="1" applyBorder="1"/>
    <xf numFmtId="0" fontId="0" fillId="2" borderId="14" xfId="0" applyFill="1" applyBorder="1" applyAlignment="1">
      <alignment horizontal="center" textRotation="45"/>
    </xf>
    <xf numFmtId="0" fontId="0" fillId="2" borderId="24" xfId="0" applyFill="1" applyBorder="1" applyAlignment="1">
      <alignment horizontal="center" textRotation="45"/>
    </xf>
    <xf numFmtId="0" fontId="12" fillId="2" borderId="14" xfId="0" applyFont="1" applyFill="1" applyBorder="1" applyAlignment="1">
      <alignment horizontal="center" vertical="center" textRotation="45"/>
    </xf>
    <xf numFmtId="0" fontId="12" fillId="2" borderId="24" xfId="0" applyFont="1" applyFill="1" applyBorder="1" applyAlignment="1">
      <alignment horizontal="center" vertical="center" textRotation="45"/>
    </xf>
    <xf numFmtId="0" fontId="0" fillId="2" borderId="12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/>
    </xf>
    <xf numFmtId="0" fontId="0" fillId="2" borderId="26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vertical="top" wrapText="1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0" fillId="5" borderId="2" xfId="0" applyFill="1" applyBorder="1"/>
    <xf numFmtId="0" fontId="6" fillId="5" borderId="2" xfId="0" applyFont="1" applyFill="1" applyBorder="1" applyAlignment="1">
      <alignment wrapText="1"/>
    </xf>
    <xf numFmtId="0" fontId="2" fillId="6" borderId="2" xfId="0" applyFont="1" applyFill="1" applyBorder="1" applyAlignment="1">
      <alignment horizontal="left" wrapText="1" indent="1"/>
    </xf>
    <xf numFmtId="0" fontId="4" fillId="6" borderId="3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vertical="top" wrapText="1"/>
    </xf>
    <xf numFmtId="0" fontId="0" fillId="6" borderId="1" xfId="0" applyFont="1" applyFill="1" applyBorder="1"/>
    <xf numFmtId="0" fontId="0" fillId="6" borderId="6" xfId="0" applyFont="1" applyFill="1" applyBorder="1"/>
    <xf numFmtId="0" fontId="0" fillId="6" borderId="1" xfId="0" applyFill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/>
    <xf numFmtId="0" fontId="6" fillId="6" borderId="2" xfId="0" applyFont="1" applyFill="1" applyBorder="1" applyAlignment="1">
      <alignment wrapText="1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wrapText="1"/>
    </xf>
    <xf numFmtId="0" fontId="13" fillId="6" borderId="1" xfId="0" applyFont="1" applyFill="1" applyBorder="1"/>
    <xf numFmtId="0" fontId="13" fillId="6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wrapText="1"/>
    </xf>
    <xf numFmtId="0" fontId="4" fillId="5" borderId="6" xfId="0" applyFont="1" applyFill="1" applyBorder="1"/>
    <xf numFmtId="0" fontId="4" fillId="5" borderId="1" xfId="0" applyFont="1" applyFill="1" applyBorder="1"/>
    <xf numFmtId="0" fontId="4" fillId="5" borderId="11" xfId="0" applyFont="1" applyFill="1" applyBorder="1"/>
    <xf numFmtId="0" fontId="13" fillId="5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right" wrapText="1"/>
    </xf>
    <xf numFmtId="0" fontId="4" fillId="6" borderId="2" xfId="0" applyFont="1" applyFill="1" applyBorder="1" applyAlignment="1">
      <alignment horizontal="center" vertical="top" wrapText="1"/>
    </xf>
    <xf numFmtId="0" fontId="0" fillId="6" borderId="6" xfId="0" applyFill="1" applyBorder="1"/>
    <xf numFmtId="0" fontId="0" fillId="6" borderId="3" xfId="0" applyFont="1" applyFill="1" applyBorder="1"/>
    <xf numFmtId="0" fontId="2" fillId="5" borderId="2" xfId="0" applyFont="1" applyFill="1" applyBorder="1" applyAlignment="1">
      <alignment horizontal="right" wrapText="1"/>
    </xf>
    <xf numFmtId="0" fontId="4" fillId="5" borderId="2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vertical="top" wrapText="1"/>
    </xf>
    <xf numFmtId="0" fontId="0" fillId="5" borderId="1" xfId="0" applyFont="1" applyFill="1" applyBorder="1"/>
    <xf numFmtId="0" fontId="0" fillId="5" borderId="6" xfId="0" applyFont="1" applyFill="1" applyBorder="1"/>
    <xf numFmtId="0" fontId="0" fillId="5" borderId="6" xfId="0" applyFill="1" applyBorder="1"/>
    <xf numFmtId="0" fontId="0" fillId="5" borderId="2" xfId="0" applyFill="1" applyBorder="1" applyAlignment="1">
      <alignment horizontal="center" vertical="center"/>
    </xf>
    <xf numFmtId="0" fontId="0" fillId="6" borderId="2" xfId="0" applyFont="1" applyFill="1" applyBorder="1"/>
    <xf numFmtId="0" fontId="8" fillId="5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wrapText="1"/>
    </xf>
    <xf numFmtId="0" fontId="9" fillId="5" borderId="9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17" fontId="8" fillId="6" borderId="3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wrapText="1"/>
    </xf>
    <xf numFmtId="0" fontId="9" fillId="6" borderId="11" xfId="0" applyFont="1" applyFill="1" applyBorder="1" applyAlignment="1">
      <alignment wrapText="1"/>
    </xf>
    <xf numFmtId="0" fontId="0" fillId="6" borderId="7" xfId="0" applyFont="1" applyFill="1" applyBorder="1"/>
    <xf numFmtId="0" fontId="0" fillId="6" borderId="21" xfId="0" applyFill="1" applyBorder="1"/>
    <xf numFmtId="0" fontId="4" fillId="5" borderId="8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vertical="top" wrapText="1"/>
    </xf>
    <xf numFmtId="0" fontId="0" fillId="5" borderId="21" xfId="0" applyFill="1" applyBorder="1"/>
    <xf numFmtId="0" fontId="8" fillId="6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wrapText="1"/>
    </xf>
    <xf numFmtId="0" fontId="9" fillId="6" borderId="9" xfId="0" applyFont="1" applyFill="1" applyBorder="1" applyAlignment="1">
      <alignment wrapText="1"/>
    </xf>
    <xf numFmtId="0" fontId="0" fillId="5" borderId="2" xfId="0" applyFont="1" applyFill="1" applyBorder="1"/>
    <xf numFmtId="17" fontId="4" fillId="6" borderId="1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right" wrapText="1"/>
    </xf>
    <xf numFmtId="17" fontId="4" fillId="5" borderId="1" xfId="0" applyNumberFormat="1" applyFont="1" applyFill="1" applyBorder="1" applyAlignment="1">
      <alignment horizontal="center" vertical="top" wrapText="1"/>
    </xf>
    <xf numFmtId="0" fontId="0" fillId="5" borderId="7" xfId="0" applyFont="1" applyFill="1" applyBorder="1"/>
    <xf numFmtId="17" fontId="4" fillId="6" borderId="2" xfId="0" applyNumberFormat="1" applyFont="1" applyFill="1" applyBorder="1" applyAlignment="1">
      <alignment horizontal="center" vertical="top" wrapText="1"/>
    </xf>
    <xf numFmtId="0" fontId="0" fillId="6" borderId="0" xfId="0" applyFill="1"/>
    <xf numFmtId="0" fontId="2" fillId="5" borderId="7" xfId="0" applyFont="1" applyFill="1" applyBorder="1" applyAlignment="1">
      <alignment horizontal="left" wrapText="1" indent="1"/>
    </xf>
    <xf numFmtId="0" fontId="4" fillId="5" borderId="10" xfId="0" applyFont="1" applyFill="1" applyBorder="1" applyAlignment="1">
      <alignment horizontal="center" vertical="top" wrapText="1"/>
    </xf>
    <xf numFmtId="0" fontId="2" fillId="6" borderId="7" xfId="0" applyFont="1" applyFill="1" applyBorder="1" applyAlignment="1">
      <alignment horizontal="right" wrapText="1"/>
    </xf>
    <xf numFmtId="0" fontId="2" fillId="6" borderId="6" xfId="0" applyFont="1" applyFill="1" applyBorder="1" applyAlignment="1">
      <alignment horizontal="right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top" wrapText="1"/>
    </xf>
    <xf numFmtId="0" fontId="2" fillId="5" borderId="7" xfId="0" applyFont="1" applyFill="1" applyBorder="1" applyAlignment="1">
      <alignment horizontal="right" wrapText="1"/>
    </xf>
    <xf numFmtId="0" fontId="0" fillId="6" borderId="7" xfId="0" applyFill="1" applyBorder="1"/>
    <xf numFmtId="0" fontId="0" fillId="6" borderId="3" xfId="0" applyFill="1" applyBorder="1"/>
    <xf numFmtId="0" fontId="4" fillId="5" borderId="2" xfId="0" applyFont="1" applyFill="1" applyBorder="1" applyAlignment="1">
      <alignment vertical="top" wrapText="1"/>
    </xf>
    <xf numFmtId="0" fontId="4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wrapText="1"/>
    </xf>
    <xf numFmtId="0" fontId="4" fillId="6" borderId="2" xfId="0" applyFont="1" applyFill="1" applyBorder="1"/>
    <xf numFmtId="0" fontId="4" fillId="6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left" wrapText="1" indent="1"/>
    </xf>
    <xf numFmtId="0" fontId="4" fillId="5" borderId="3" xfId="0" applyFont="1" applyFill="1" applyBorder="1" applyAlignment="1">
      <alignment horizontal="center" vertical="top" wrapText="1"/>
    </xf>
    <xf numFmtId="0" fontId="2" fillId="6" borderId="7" xfId="0" applyFont="1" applyFill="1" applyBorder="1" applyAlignment="1">
      <alignment horizontal="left" wrapText="1" indent="1"/>
    </xf>
    <xf numFmtId="0" fontId="4" fillId="5" borderId="1" xfId="0" applyFont="1" applyFill="1" applyBorder="1" applyAlignment="1">
      <alignment horizontal="center"/>
    </xf>
    <xf numFmtId="17" fontId="4" fillId="5" borderId="3" xfId="0" applyNumberFormat="1" applyFont="1" applyFill="1" applyBorder="1" applyAlignment="1">
      <alignment horizontal="center" vertical="top" wrapText="1"/>
    </xf>
    <xf numFmtId="0" fontId="0" fillId="5" borderId="12" xfId="0" applyFont="1" applyFill="1" applyBorder="1"/>
    <xf numFmtId="0" fontId="0" fillId="5" borderId="14" xfId="0" applyFont="1" applyFill="1" applyBorder="1"/>
    <xf numFmtId="0" fontId="0" fillId="5" borderId="13" xfId="0" applyFont="1" applyFill="1" applyBorder="1"/>
    <xf numFmtId="0" fontId="5" fillId="5" borderId="7" xfId="0" applyFont="1" applyFill="1" applyBorder="1" applyAlignment="1">
      <alignment vertical="top" wrapText="1"/>
    </xf>
    <xf numFmtId="0" fontId="0" fillId="5" borderId="3" xfId="0" applyFill="1" applyBorder="1"/>
    <xf numFmtId="0" fontId="0" fillId="5" borderId="11" xfId="0" applyFill="1" applyBorder="1"/>
    <xf numFmtId="0" fontId="0" fillId="5" borderId="22" xfId="0" applyFill="1" applyBorder="1"/>
    <xf numFmtId="0" fontId="0" fillId="5" borderId="20" xfId="0" applyFill="1" applyBorder="1"/>
    <xf numFmtId="0" fontId="0" fillId="5" borderId="0" xfId="0" applyFill="1" applyBorder="1"/>
    <xf numFmtId="0" fontId="4" fillId="5" borderId="1" xfId="0" applyFont="1" applyFill="1" applyBorder="1" applyAlignment="1">
      <alignment horizontal="center" vertical="top" wrapText="1"/>
    </xf>
    <xf numFmtId="0" fontId="0" fillId="5" borderId="7" xfId="0" applyFill="1" applyBorder="1"/>
    <xf numFmtId="0" fontId="0" fillId="5" borderId="4" xfId="0" applyFill="1" applyBorder="1"/>
    <xf numFmtId="0" fontId="0" fillId="5" borderId="9" xfId="0" applyFill="1" applyBorder="1"/>
    <xf numFmtId="0" fontId="4" fillId="6" borderId="2" xfId="0" applyFont="1" applyFill="1" applyBorder="1" applyAlignment="1">
      <alignment vertical="top" wrapText="1"/>
    </xf>
    <xf numFmtId="0" fontId="5" fillId="6" borderId="7" xfId="0" applyFont="1" applyFill="1" applyBorder="1" applyAlignment="1">
      <alignment vertical="top" wrapText="1"/>
    </xf>
    <xf numFmtId="0" fontId="0" fillId="6" borderId="4" xfId="0" applyFill="1" applyBorder="1"/>
    <xf numFmtId="0" fontId="0" fillId="6" borderId="9" xfId="0" applyFill="1" applyBorder="1"/>
    <xf numFmtId="0" fontId="2" fillId="5" borderId="1" xfId="0" applyFont="1" applyFill="1" applyBorder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7"/>
  <sheetViews>
    <sheetView tabSelected="1" workbookViewId="0">
      <selection activeCell="AC25" sqref="AC25"/>
    </sheetView>
  </sheetViews>
  <sheetFormatPr defaultRowHeight="20.100000000000001" customHeight="1"/>
  <cols>
    <col min="1" max="1" width="6" style="29" customWidth="1"/>
    <col min="2" max="2" width="10.7109375" style="30" customWidth="1"/>
    <col min="3" max="3" width="12.140625" style="30" customWidth="1"/>
    <col min="4" max="4" width="11.28515625" style="30" customWidth="1"/>
    <col min="5" max="23" width="5.7109375" style="30" customWidth="1"/>
    <col min="24" max="16384" width="9.140625" style="30"/>
  </cols>
  <sheetData>
    <row r="1" spans="1:23" ht="20.100000000000001" customHeight="1">
      <c r="E1" s="103" t="s">
        <v>346</v>
      </c>
      <c r="F1" s="104"/>
      <c r="G1" s="104"/>
      <c r="H1" s="105"/>
      <c r="I1" s="103" t="s">
        <v>347</v>
      </c>
      <c r="J1" s="104"/>
      <c r="K1" s="104"/>
      <c r="L1" s="104"/>
      <c r="M1" s="104"/>
      <c r="N1" s="105"/>
      <c r="O1" s="106" t="s">
        <v>348</v>
      </c>
      <c r="P1" s="107"/>
      <c r="Q1" s="107"/>
      <c r="R1" s="107"/>
      <c r="S1" s="107"/>
      <c r="T1" s="31" t="s">
        <v>406</v>
      </c>
      <c r="U1" s="99" t="s">
        <v>385</v>
      </c>
      <c r="V1" s="99" t="s">
        <v>386</v>
      </c>
      <c r="W1" s="101" t="s">
        <v>387</v>
      </c>
    </row>
    <row r="2" spans="1:23" ht="20.100000000000001" customHeight="1" thickBot="1">
      <c r="E2" s="5">
        <v>4</v>
      </c>
      <c r="F2" s="1">
        <v>11</v>
      </c>
      <c r="G2" s="1">
        <v>18</v>
      </c>
      <c r="H2" s="28">
        <v>25</v>
      </c>
      <c r="I2" s="5">
        <v>1</v>
      </c>
      <c r="J2" s="1">
        <v>8</v>
      </c>
      <c r="K2" s="1">
        <v>15</v>
      </c>
      <c r="L2" s="9">
        <v>22</v>
      </c>
      <c r="M2" s="25" t="s">
        <v>388</v>
      </c>
      <c r="N2" s="32">
        <v>29</v>
      </c>
      <c r="O2" s="49">
        <v>6</v>
      </c>
      <c r="P2" s="9">
        <v>13</v>
      </c>
      <c r="Q2" s="91">
        <v>20</v>
      </c>
      <c r="R2" s="33" t="s">
        <v>384</v>
      </c>
      <c r="S2" s="28">
        <v>27</v>
      </c>
      <c r="T2" s="32">
        <v>10</v>
      </c>
      <c r="U2" s="100"/>
      <c r="V2" s="100"/>
      <c r="W2" s="102"/>
    </row>
    <row r="3" spans="1:23" ht="18.95" customHeight="1" thickTop="1" thickBot="1">
      <c r="A3" s="147" t="s">
        <v>349</v>
      </c>
      <c r="B3" s="148" t="s">
        <v>90</v>
      </c>
      <c r="C3" s="149" t="s">
        <v>1</v>
      </c>
      <c r="D3" s="150" t="s">
        <v>2</v>
      </c>
      <c r="E3" s="143"/>
      <c r="F3" s="143">
        <v>2</v>
      </c>
      <c r="G3" s="143">
        <v>1</v>
      </c>
      <c r="H3" s="143"/>
      <c r="I3" s="143">
        <v>1</v>
      </c>
      <c r="J3" s="143"/>
      <c r="K3" s="143">
        <v>1</v>
      </c>
      <c r="L3" s="143"/>
      <c r="M3" s="143">
        <v>11</v>
      </c>
      <c r="N3" s="143"/>
      <c r="O3" s="143"/>
      <c r="P3" s="143">
        <v>0</v>
      </c>
      <c r="Q3" s="143"/>
      <c r="R3" s="143">
        <v>17</v>
      </c>
      <c r="S3" s="151"/>
      <c r="T3" s="152"/>
      <c r="U3" s="120">
        <f>SUM(E3:T3)</f>
        <v>33</v>
      </c>
      <c r="V3" s="121">
        <v>10</v>
      </c>
      <c r="W3" s="121">
        <f>SUM(U3:V3)</f>
        <v>43</v>
      </c>
    </row>
    <row r="4" spans="1:23" ht="18.95" customHeight="1" thickBot="1">
      <c r="A4" s="35" t="s">
        <v>350</v>
      </c>
      <c r="B4" s="36" t="s">
        <v>91</v>
      </c>
      <c r="C4" s="37" t="s">
        <v>4</v>
      </c>
      <c r="D4" s="38" t="s">
        <v>5</v>
      </c>
      <c r="E4" s="3"/>
      <c r="F4" s="3"/>
      <c r="G4" s="3"/>
      <c r="H4" s="3"/>
      <c r="I4" s="3">
        <v>1</v>
      </c>
      <c r="J4" s="3"/>
      <c r="K4" s="3"/>
      <c r="L4" s="3"/>
      <c r="M4" s="3">
        <v>12</v>
      </c>
      <c r="N4" s="3"/>
      <c r="O4" s="50"/>
      <c r="P4" s="3"/>
      <c r="Q4" s="3"/>
      <c r="R4" s="3">
        <v>8</v>
      </c>
      <c r="S4" s="7"/>
      <c r="T4" s="17"/>
      <c r="U4" s="34">
        <f t="shared" ref="U4:U27" si="0">SUM(E4:T4)</f>
        <v>21</v>
      </c>
      <c r="V4" s="17"/>
      <c r="W4" s="24">
        <f t="shared" ref="W4:W27" si="1">SUM(U4:V4)</f>
        <v>21</v>
      </c>
    </row>
    <row r="5" spans="1:23" ht="18.95" customHeight="1" thickBot="1">
      <c r="A5" s="35" t="s">
        <v>351</v>
      </c>
      <c r="B5" s="36" t="s">
        <v>92</v>
      </c>
      <c r="C5" s="37" t="s">
        <v>7</v>
      </c>
      <c r="D5" s="38" t="s">
        <v>8</v>
      </c>
      <c r="E5" s="3"/>
      <c r="F5" s="3">
        <v>2</v>
      </c>
      <c r="G5" s="3"/>
      <c r="H5" s="3"/>
      <c r="I5" s="3"/>
      <c r="J5" s="3"/>
      <c r="K5" s="3">
        <v>1</v>
      </c>
      <c r="L5" s="3"/>
      <c r="M5" s="3">
        <v>18</v>
      </c>
      <c r="N5" s="3"/>
      <c r="O5" s="50"/>
      <c r="P5" s="3"/>
      <c r="Q5" s="3"/>
      <c r="R5" s="3">
        <v>14</v>
      </c>
      <c r="S5" s="7"/>
      <c r="T5" s="17"/>
      <c r="U5" s="34">
        <f t="shared" si="0"/>
        <v>35</v>
      </c>
      <c r="V5" s="17"/>
      <c r="W5" s="24">
        <f t="shared" si="1"/>
        <v>35</v>
      </c>
    </row>
    <row r="6" spans="1:23" ht="18.95" customHeight="1" thickBot="1">
      <c r="A6" s="35" t="s">
        <v>352</v>
      </c>
      <c r="B6" s="39" t="s">
        <v>10</v>
      </c>
      <c r="C6" s="37" t="s">
        <v>11</v>
      </c>
      <c r="D6" s="38" t="s">
        <v>12</v>
      </c>
      <c r="E6" s="3"/>
      <c r="F6" s="3"/>
      <c r="G6" s="3"/>
      <c r="H6" s="3"/>
      <c r="I6" s="3"/>
      <c r="J6" s="3"/>
      <c r="K6" s="3"/>
      <c r="L6" s="3"/>
      <c r="M6" s="3"/>
      <c r="N6" s="3"/>
      <c r="O6" s="50"/>
      <c r="P6" s="3"/>
      <c r="Q6" s="3"/>
      <c r="R6" s="3"/>
      <c r="S6" s="7"/>
      <c r="T6" s="24"/>
      <c r="U6" s="34">
        <f t="shared" si="0"/>
        <v>0</v>
      </c>
      <c r="V6" s="17"/>
      <c r="W6" s="24">
        <f t="shared" si="1"/>
        <v>0</v>
      </c>
    </row>
    <row r="7" spans="1:23" ht="18.95" customHeight="1" thickBot="1">
      <c r="A7" s="113" t="s">
        <v>353</v>
      </c>
      <c r="B7" s="153" t="s">
        <v>152</v>
      </c>
      <c r="C7" s="154" t="s">
        <v>177</v>
      </c>
      <c r="D7" s="138" t="s">
        <v>149</v>
      </c>
      <c r="E7" s="139"/>
      <c r="F7" s="139">
        <v>2</v>
      </c>
      <c r="G7" s="139">
        <v>2</v>
      </c>
      <c r="H7" s="139">
        <v>1</v>
      </c>
      <c r="I7" s="139">
        <v>2</v>
      </c>
      <c r="J7" s="139">
        <v>2</v>
      </c>
      <c r="K7" s="139"/>
      <c r="L7" s="139">
        <v>2</v>
      </c>
      <c r="M7" s="139">
        <v>20</v>
      </c>
      <c r="N7" s="139">
        <v>2</v>
      </c>
      <c r="O7" s="139"/>
      <c r="P7" s="139">
        <v>1</v>
      </c>
      <c r="Q7" s="139"/>
      <c r="R7" s="139">
        <v>14</v>
      </c>
      <c r="S7" s="140"/>
      <c r="T7" s="155"/>
      <c r="U7" s="142">
        <f t="shared" si="0"/>
        <v>48</v>
      </c>
      <c r="V7" s="110">
        <v>10</v>
      </c>
      <c r="W7" s="112">
        <f t="shared" si="1"/>
        <v>58</v>
      </c>
    </row>
    <row r="8" spans="1:23" ht="18.95" customHeight="1" thickBot="1">
      <c r="A8" s="113" t="s">
        <v>354</v>
      </c>
      <c r="B8" s="144" t="s">
        <v>14</v>
      </c>
      <c r="C8" s="145" t="s">
        <v>15</v>
      </c>
      <c r="D8" s="146" t="s">
        <v>16</v>
      </c>
      <c r="E8" s="139"/>
      <c r="F8" s="139">
        <v>2</v>
      </c>
      <c r="G8" s="139">
        <v>2</v>
      </c>
      <c r="H8" s="139">
        <v>2</v>
      </c>
      <c r="I8" s="139">
        <v>2</v>
      </c>
      <c r="J8" s="139">
        <v>4</v>
      </c>
      <c r="K8" s="139">
        <v>1</v>
      </c>
      <c r="L8" s="110">
        <v>0.5</v>
      </c>
      <c r="M8" s="139">
        <v>20</v>
      </c>
      <c r="N8" s="139">
        <v>2</v>
      </c>
      <c r="O8" s="139"/>
      <c r="P8" s="139">
        <v>1</v>
      </c>
      <c r="Q8" s="139"/>
      <c r="R8" s="139">
        <v>23</v>
      </c>
      <c r="S8" s="140">
        <v>1</v>
      </c>
      <c r="T8" s="110"/>
      <c r="U8" s="142">
        <f t="shared" si="0"/>
        <v>60.5</v>
      </c>
      <c r="V8" s="110">
        <v>11</v>
      </c>
      <c r="W8" s="112">
        <f t="shared" si="1"/>
        <v>71.5</v>
      </c>
    </row>
    <row r="9" spans="1:23" ht="18.95" customHeight="1" thickBot="1">
      <c r="A9" s="113" t="s">
        <v>355</v>
      </c>
      <c r="B9" s="144" t="s">
        <v>18</v>
      </c>
      <c r="C9" s="145" t="s">
        <v>19</v>
      </c>
      <c r="D9" s="146" t="s">
        <v>20</v>
      </c>
      <c r="E9" s="139"/>
      <c r="F9" s="139">
        <v>2</v>
      </c>
      <c r="G9" s="139">
        <v>2</v>
      </c>
      <c r="H9" s="139">
        <v>0</v>
      </c>
      <c r="I9" s="139">
        <v>2</v>
      </c>
      <c r="J9" s="139">
        <v>2</v>
      </c>
      <c r="K9" s="139">
        <v>2</v>
      </c>
      <c r="L9" s="139">
        <v>1</v>
      </c>
      <c r="M9" s="139">
        <v>22</v>
      </c>
      <c r="N9" s="139"/>
      <c r="O9" s="139"/>
      <c r="P9" s="139">
        <v>2</v>
      </c>
      <c r="Q9" s="139">
        <v>2</v>
      </c>
      <c r="R9" s="139">
        <v>13</v>
      </c>
      <c r="S9" s="140">
        <v>1</v>
      </c>
      <c r="T9" s="110"/>
      <c r="U9" s="142">
        <f t="shared" si="0"/>
        <v>51</v>
      </c>
      <c r="V9" s="110">
        <v>12</v>
      </c>
      <c r="W9" s="112">
        <f t="shared" si="1"/>
        <v>63</v>
      </c>
    </row>
    <row r="10" spans="1:23" ht="18.95" customHeight="1" thickBot="1">
      <c r="A10" s="35" t="s">
        <v>356</v>
      </c>
      <c r="B10" s="39" t="s">
        <v>22</v>
      </c>
      <c r="C10" s="37" t="s">
        <v>23</v>
      </c>
      <c r="D10" s="38" t="s">
        <v>24</v>
      </c>
      <c r="E10" s="3"/>
      <c r="F10" s="3">
        <v>2</v>
      </c>
      <c r="G10" s="3">
        <v>2</v>
      </c>
      <c r="H10" s="3"/>
      <c r="I10" s="3"/>
      <c r="J10" s="3"/>
      <c r="K10" s="3"/>
      <c r="L10" s="3"/>
      <c r="M10" s="3">
        <v>5</v>
      </c>
      <c r="N10" s="3"/>
      <c r="O10" s="50"/>
      <c r="P10" s="3">
        <v>1</v>
      </c>
      <c r="Q10" s="3"/>
      <c r="R10" s="3">
        <v>6</v>
      </c>
      <c r="S10" s="7"/>
      <c r="T10" s="24"/>
      <c r="U10" s="34">
        <f t="shared" si="0"/>
        <v>16</v>
      </c>
      <c r="V10" s="17"/>
      <c r="W10" s="24">
        <f t="shared" si="1"/>
        <v>16</v>
      </c>
    </row>
    <row r="11" spans="1:23" ht="18.95" customHeight="1" thickBot="1">
      <c r="A11" s="35" t="s">
        <v>357</v>
      </c>
      <c r="B11" s="39" t="s">
        <v>26</v>
      </c>
      <c r="C11" s="37" t="s">
        <v>27</v>
      </c>
      <c r="D11" s="38" t="s">
        <v>28</v>
      </c>
      <c r="E11" s="3"/>
      <c r="F11" s="3">
        <v>2</v>
      </c>
      <c r="G11" s="3"/>
      <c r="H11" s="3">
        <v>1</v>
      </c>
      <c r="I11" s="3">
        <v>2</v>
      </c>
      <c r="J11" s="3">
        <v>4</v>
      </c>
      <c r="K11" s="3"/>
      <c r="L11" s="3"/>
      <c r="M11" s="3">
        <v>9</v>
      </c>
      <c r="N11" s="3"/>
      <c r="O11" s="50"/>
      <c r="P11" s="3">
        <v>1</v>
      </c>
      <c r="Q11" s="3"/>
      <c r="R11" s="3">
        <v>16</v>
      </c>
      <c r="S11" s="7"/>
      <c r="T11" s="21"/>
      <c r="U11" s="34">
        <f t="shared" si="0"/>
        <v>35</v>
      </c>
      <c r="V11" s="17"/>
      <c r="W11" s="24">
        <f t="shared" si="1"/>
        <v>35</v>
      </c>
    </row>
    <row r="12" spans="1:23" ht="18.95" customHeight="1" thickBot="1">
      <c r="A12" s="35" t="s">
        <v>358</v>
      </c>
      <c r="B12" s="39" t="s">
        <v>30</v>
      </c>
      <c r="C12" s="37" t="s">
        <v>31</v>
      </c>
      <c r="D12" s="38" t="s">
        <v>32</v>
      </c>
      <c r="E12" s="3"/>
      <c r="F12" s="3"/>
      <c r="G12" s="3"/>
      <c r="H12" s="3"/>
      <c r="I12" s="3"/>
      <c r="J12" s="3"/>
      <c r="K12" s="3"/>
      <c r="L12" s="3"/>
      <c r="M12" s="3">
        <v>8</v>
      </c>
      <c r="N12" s="3"/>
      <c r="O12" s="50"/>
      <c r="P12" s="3"/>
      <c r="Q12" s="3"/>
      <c r="R12" s="3">
        <v>5</v>
      </c>
      <c r="S12" s="7"/>
      <c r="T12" s="17"/>
      <c r="U12" s="34">
        <f t="shared" si="0"/>
        <v>13</v>
      </c>
      <c r="V12" s="17"/>
      <c r="W12" s="24">
        <f t="shared" si="1"/>
        <v>13</v>
      </c>
    </row>
    <row r="13" spans="1:23" ht="18.95" customHeight="1" thickBot="1">
      <c r="A13" s="122" t="s">
        <v>359</v>
      </c>
      <c r="B13" s="156" t="s">
        <v>34</v>
      </c>
      <c r="C13" s="157" t="s">
        <v>35</v>
      </c>
      <c r="D13" s="158" t="s">
        <v>36</v>
      </c>
      <c r="E13" s="117"/>
      <c r="F13" s="117">
        <v>2</v>
      </c>
      <c r="G13" s="117">
        <v>1</v>
      </c>
      <c r="H13" s="117">
        <v>1</v>
      </c>
      <c r="I13" s="117"/>
      <c r="J13" s="117"/>
      <c r="K13" s="117"/>
      <c r="L13" s="117"/>
      <c r="M13" s="117">
        <v>14</v>
      </c>
      <c r="N13" s="117"/>
      <c r="O13" s="117"/>
      <c r="P13" s="117">
        <v>2</v>
      </c>
      <c r="Q13" s="117"/>
      <c r="R13" s="117">
        <v>10</v>
      </c>
      <c r="S13" s="118">
        <v>2</v>
      </c>
      <c r="T13" s="119"/>
      <c r="U13" s="120">
        <f t="shared" si="0"/>
        <v>32</v>
      </c>
      <c r="V13" s="119">
        <v>7</v>
      </c>
      <c r="W13" s="121">
        <f t="shared" si="1"/>
        <v>39</v>
      </c>
    </row>
    <row r="14" spans="1:23" ht="18.95" customHeight="1" thickBot="1">
      <c r="A14" s="35" t="s">
        <v>360</v>
      </c>
      <c r="B14" s="39" t="s">
        <v>38</v>
      </c>
      <c r="C14" s="37" t="s">
        <v>39</v>
      </c>
      <c r="D14" s="38" t="s">
        <v>40</v>
      </c>
      <c r="E14" s="3"/>
      <c r="F14" s="3"/>
      <c r="G14" s="3"/>
      <c r="H14" s="3"/>
      <c r="I14" s="3">
        <v>2</v>
      </c>
      <c r="J14" s="3"/>
      <c r="K14" s="3"/>
      <c r="L14" s="3"/>
      <c r="M14" s="3">
        <v>3</v>
      </c>
      <c r="N14" s="3"/>
      <c r="O14" s="50"/>
      <c r="P14" s="3"/>
      <c r="Q14" s="3"/>
      <c r="R14" s="3"/>
      <c r="S14" s="7"/>
      <c r="T14" s="17"/>
      <c r="U14" s="34">
        <f t="shared" si="0"/>
        <v>5</v>
      </c>
      <c r="V14" s="17"/>
      <c r="W14" s="24">
        <f t="shared" si="1"/>
        <v>5</v>
      </c>
    </row>
    <row r="15" spans="1:23" ht="18.95" customHeight="1" thickBot="1">
      <c r="A15" s="35" t="s">
        <v>361</v>
      </c>
      <c r="B15" s="39" t="s">
        <v>42</v>
      </c>
      <c r="C15" s="37" t="s">
        <v>43</v>
      </c>
      <c r="D15" s="38" t="s">
        <v>44</v>
      </c>
      <c r="E15" s="3"/>
      <c r="F15" s="3">
        <v>2</v>
      </c>
      <c r="G15" s="3">
        <v>0</v>
      </c>
      <c r="H15" s="3"/>
      <c r="I15" s="3"/>
      <c r="J15" s="3"/>
      <c r="K15" s="3">
        <v>2</v>
      </c>
      <c r="L15" s="3"/>
      <c r="M15" s="3">
        <v>9</v>
      </c>
      <c r="N15" s="3">
        <v>1</v>
      </c>
      <c r="O15" s="50"/>
      <c r="P15" s="3">
        <v>1</v>
      </c>
      <c r="Q15" s="3"/>
      <c r="R15" s="3">
        <v>5</v>
      </c>
      <c r="S15" s="7"/>
      <c r="T15" s="17"/>
      <c r="U15" s="34">
        <f t="shared" si="0"/>
        <v>20</v>
      </c>
      <c r="V15" s="17"/>
      <c r="W15" s="24">
        <f t="shared" si="1"/>
        <v>20</v>
      </c>
    </row>
    <row r="16" spans="1:23" ht="18.95" customHeight="1" thickBot="1">
      <c r="A16" s="35" t="s">
        <v>362</v>
      </c>
      <c r="B16" s="39" t="s">
        <v>46</v>
      </c>
      <c r="C16" s="37" t="s">
        <v>47</v>
      </c>
      <c r="D16" s="38" t="s">
        <v>48</v>
      </c>
      <c r="E16" s="3"/>
      <c r="F16" s="3">
        <v>2</v>
      </c>
      <c r="G16" s="3"/>
      <c r="H16" s="3"/>
      <c r="I16" s="3"/>
      <c r="J16" s="3"/>
      <c r="K16" s="3"/>
      <c r="L16" s="3"/>
      <c r="M16" s="3">
        <v>7</v>
      </c>
      <c r="N16" s="3"/>
      <c r="O16" s="50"/>
      <c r="P16" s="3"/>
      <c r="Q16" s="3"/>
      <c r="R16" s="3">
        <v>7</v>
      </c>
      <c r="S16" s="7"/>
      <c r="T16" s="21"/>
      <c r="U16" s="34">
        <f t="shared" si="0"/>
        <v>16</v>
      </c>
      <c r="V16" s="17"/>
      <c r="W16" s="24">
        <f t="shared" si="1"/>
        <v>16</v>
      </c>
    </row>
    <row r="17" spans="1:23" ht="18.95" customHeight="1" thickBot="1">
      <c r="A17" s="35" t="s">
        <v>363</v>
      </c>
      <c r="B17" s="39" t="s">
        <v>50</v>
      </c>
      <c r="C17" s="37" t="s">
        <v>51</v>
      </c>
      <c r="D17" s="38" t="s">
        <v>52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50"/>
      <c r="P17" s="3"/>
      <c r="Q17" s="3"/>
      <c r="R17" s="3"/>
      <c r="S17" s="7"/>
      <c r="T17" s="17"/>
      <c r="U17" s="34">
        <f t="shared" si="0"/>
        <v>0</v>
      </c>
      <c r="V17" s="17"/>
      <c r="W17" s="24">
        <f t="shared" si="1"/>
        <v>0</v>
      </c>
    </row>
    <row r="18" spans="1:23" ht="18.95" customHeight="1" thickBot="1">
      <c r="A18" s="35" t="s">
        <v>364</v>
      </c>
      <c r="B18" s="39" t="s">
        <v>54</v>
      </c>
      <c r="C18" s="37" t="s">
        <v>55</v>
      </c>
      <c r="D18" s="38" t="s">
        <v>56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50"/>
      <c r="P18" s="3"/>
      <c r="Q18" s="3"/>
      <c r="R18" s="3"/>
      <c r="S18" s="7"/>
      <c r="T18" s="17"/>
      <c r="U18" s="34">
        <f t="shared" si="0"/>
        <v>0</v>
      </c>
      <c r="V18" s="17"/>
      <c r="W18" s="24">
        <f t="shared" si="1"/>
        <v>0</v>
      </c>
    </row>
    <row r="19" spans="1:23" ht="18.95" customHeight="1" thickBot="1">
      <c r="A19" s="35" t="s">
        <v>365</v>
      </c>
      <c r="B19" s="39" t="s">
        <v>58</v>
      </c>
      <c r="C19" s="43" t="s">
        <v>59</v>
      </c>
      <c r="D19" s="38" t="s">
        <v>60</v>
      </c>
      <c r="E19" s="3"/>
      <c r="F19" s="3"/>
      <c r="G19" s="3"/>
      <c r="H19" s="3">
        <v>0</v>
      </c>
      <c r="I19" s="3">
        <v>0</v>
      </c>
      <c r="J19" s="3">
        <v>1</v>
      </c>
      <c r="K19" s="3">
        <v>1</v>
      </c>
      <c r="L19" s="3">
        <v>1</v>
      </c>
      <c r="M19" s="3">
        <v>8</v>
      </c>
      <c r="N19" s="3"/>
      <c r="O19" s="50"/>
      <c r="P19" s="3">
        <v>1</v>
      </c>
      <c r="Q19" s="3">
        <v>2</v>
      </c>
      <c r="R19" s="3">
        <v>10</v>
      </c>
      <c r="S19" s="7">
        <v>1</v>
      </c>
      <c r="T19" s="24"/>
      <c r="U19" s="34">
        <f t="shared" si="0"/>
        <v>25</v>
      </c>
      <c r="V19" s="17"/>
      <c r="W19" s="24">
        <f t="shared" si="1"/>
        <v>25</v>
      </c>
    </row>
    <row r="20" spans="1:23" ht="18.95" customHeight="1" thickBot="1">
      <c r="A20" s="35" t="s">
        <v>366</v>
      </c>
      <c r="B20" s="39" t="s">
        <v>62</v>
      </c>
      <c r="C20" s="37" t="s">
        <v>63</v>
      </c>
      <c r="D20" s="38" t="s">
        <v>36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50"/>
      <c r="P20" s="3"/>
      <c r="Q20" s="3"/>
      <c r="R20" s="3"/>
      <c r="S20" s="7"/>
      <c r="T20" s="21"/>
      <c r="U20" s="34">
        <f t="shared" si="0"/>
        <v>0</v>
      </c>
      <c r="V20" s="17"/>
      <c r="W20" s="24">
        <f t="shared" si="1"/>
        <v>0</v>
      </c>
    </row>
    <row r="21" spans="1:23" ht="18.95" customHeight="1" thickBot="1">
      <c r="A21" s="35" t="s">
        <v>367</v>
      </c>
      <c r="B21" s="39" t="s">
        <v>65</v>
      </c>
      <c r="C21" s="37" t="s">
        <v>66</v>
      </c>
      <c r="D21" s="38" t="s">
        <v>67</v>
      </c>
      <c r="E21" s="3"/>
      <c r="F21" s="3">
        <v>2</v>
      </c>
      <c r="G21" s="3">
        <v>1</v>
      </c>
      <c r="H21" s="3">
        <v>1</v>
      </c>
      <c r="I21" s="3"/>
      <c r="J21" s="3"/>
      <c r="K21" s="3"/>
      <c r="L21" s="3"/>
      <c r="M21" s="3">
        <v>2</v>
      </c>
      <c r="N21" s="3"/>
      <c r="O21" s="50"/>
      <c r="P21" s="3">
        <v>1</v>
      </c>
      <c r="Q21" s="3"/>
      <c r="R21" s="3">
        <v>2</v>
      </c>
      <c r="S21" s="7"/>
      <c r="T21" s="17"/>
      <c r="U21" s="34">
        <f t="shared" si="0"/>
        <v>9</v>
      </c>
      <c r="V21" s="17"/>
      <c r="W21" s="24">
        <f t="shared" si="1"/>
        <v>9</v>
      </c>
    </row>
    <row r="22" spans="1:23" ht="18.95" customHeight="1" thickBot="1">
      <c r="A22" s="35" t="s">
        <v>368</v>
      </c>
      <c r="B22" s="39" t="s">
        <v>69</v>
      </c>
      <c r="C22" s="37" t="s">
        <v>70</v>
      </c>
      <c r="D22" s="38" t="s">
        <v>71</v>
      </c>
      <c r="E22" s="3"/>
      <c r="F22" s="3">
        <v>2</v>
      </c>
      <c r="G22" s="3">
        <v>2</v>
      </c>
      <c r="H22" s="3"/>
      <c r="I22" s="3">
        <v>2</v>
      </c>
      <c r="J22" s="3"/>
      <c r="K22" s="3"/>
      <c r="L22" s="3"/>
      <c r="M22" s="3">
        <v>14</v>
      </c>
      <c r="N22" s="3"/>
      <c r="O22" s="50"/>
      <c r="P22" s="3"/>
      <c r="Q22" s="3"/>
      <c r="R22" s="3">
        <v>12</v>
      </c>
      <c r="S22" s="7"/>
      <c r="T22" s="24"/>
      <c r="U22" s="34">
        <f t="shared" si="0"/>
        <v>32</v>
      </c>
      <c r="V22" s="17"/>
      <c r="W22" s="24">
        <f t="shared" si="1"/>
        <v>32</v>
      </c>
    </row>
    <row r="23" spans="1:23" ht="18.95" customHeight="1" thickBot="1">
      <c r="A23" s="35" t="s">
        <v>369</v>
      </c>
      <c r="B23" s="44" t="s">
        <v>73</v>
      </c>
      <c r="C23" s="37" t="s">
        <v>74</v>
      </c>
      <c r="D23" s="38" t="s">
        <v>75</v>
      </c>
      <c r="E23" s="3"/>
      <c r="F23" s="3"/>
      <c r="G23" s="3"/>
      <c r="H23" s="3"/>
      <c r="I23" s="3"/>
      <c r="J23" s="3"/>
      <c r="K23" s="3">
        <v>1</v>
      </c>
      <c r="L23" s="3"/>
      <c r="M23" s="3">
        <v>10</v>
      </c>
      <c r="N23" s="3"/>
      <c r="O23" s="50"/>
      <c r="P23" s="3">
        <v>1</v>
      </c>
      <c r="Q23" s="3"/>
      <c r="R23" s="3">
        <v>5</v>
      </c>
      <c r="S23" s="7"/>
      <c r="T23" s="24"/>
      <c r="U23" s="34">
        <f t="shared" si="0"/>
        <v>17</v>
      </c>
      <c r="V23" s="17"/>
      <c r="W23" s="24">
        <f t="shared" si="1"/>
        <v>17</v>
      </c>
    </row>
    <row r="24" spans="1:23" ht="18.95" customHeight="1" thickBot="1">
      <c r="A24" s="35" t="s">
        <v>370</v>
      </c>
      <c r="B24" s="44" t="s">
        <v>77</v>
      </c>
      <c r="C24" s="37" t="s">
        <v>78</v>
      </c>
      <c r="D24" s="38" t="s">
        <v>60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50"/>
      <c r="P24" s="3"/>
      <c r="Q24" s="3"/>
      <c r="R24" s="3"/>
      <c r="S24" s="7"/>
      <c r="T24" s="24"/>
      <c r="U24" s="34">
        <f t="shared" si="0"/>
        <v>0</v>
      </c>
      <c r="V24" s="17"/>
      <c r="W24" s="24">
        <f t="shared" si="1"/>
        <v>0</v>
      </c>
    </row>
    <row r="25" spans="1:23" ht="18.95" customHeight="1" thickBot="1">
      <c r="A25" s="35" t="s">
        <v>371</v>
      </c>
      <c r="B25" s="44" t="s">
        <v>80</v>
      </c>
      <c r="C25" s="37" t="s">
        <v>81</v>
      </c>
      <c r="D25" s="38" t="s">
        <v>82</v>
      </c>
      <c r="E25" s="3"/>
      <c r="F25" s="3">
        <v>2</v>
      </c>
      <c r="G25" s="3">
        <v>1</v>
      </c>
      <c r="H25" s="3"/>
      <c r="I25" s="3">
        <v>0</v>
      </c>
      <c r="J25" s="3"/>
      <c r="K25" s="3"/>
      <c r="L25" s="3"/>
      <c r="M25" s="3">
        <v>8</v>
      </c>
      <c r="N25" s="3"/>
      <c r="O25" s="50"/>
      <c r="P25" s="3">
        <v>1</v>
      </c>
      <c r="Q25" s="3"/>
      <c r="R25" s="3">
        <v>10</v>
      </c>
      <c r="S25" s="7"/>
      <c r="T25" s="24"/>
      <c r="U25" s="34">
        <f t="shared" si="0"/>
        <v>22</v>
      </c>
      <c r="V25" s="17"/>
      <c r="W25" s="24">
        <f t="shared" si="1"/>
        <v>22</v>
      </c>
    </row>
    <row r="26" spans="1:23" ht="18.95" customHeight="1" thickBot="1">
      <c r="A26" s="35" t="s">
        <v>372</v>
      </c>
      <c r="B26" s="44" t="s">
        <v>84</v>
      </c>
      <c r="C26" s="37" t="s">
        <v>85</v>
      </c>
      <c r="D26" s="38" t="s">
        <v>86</v>
      </c>
      <c r="E26" s="3"/>
      <c r="F26" s="3">
        <v>2</v>
      </c>
      <c r="G26" s="3">
        <v>1</v>
      </c>
      <c r="H26" s="3"/>
      <c r="I26" s="3"/>
      <c r="J26" s="3"/>
      <c r="K26" s="3"/>
      <c r="L26" s="3"/>
      <c r="M26" s="3">
        <v>6</v>
      </c>
      <c r="N26" s="3"/>
      <c r="O26" s="50"/>
      <c r="P26" s="3"/>
      <c r="Q26" s="3"/>
      <c r="R26" s="3">
        <v>4</v>
      </c>
      <c r="S26" s="7"/>
      <c r="T26" s="24"/>
      <c r="U26" s="34">
        <f t="shared" si="0"/>
        <v>13</v>
      </c>
      <c r="V26" s="17"/>
      <c r="W26" s="24">
        <f t="shared" si="1"/>
        <v>13</v>
      </c>
    </row>
    <row r="27" spans="1:23" ht="18.95" customHeight="1" thickBot="1">
      <c r="A27" s="35" t="s">
        <v>379</v>
      </c>
      <c r="B27" s="44" t="s">
        <v>88</v>
      </c>
      <c r="C27" s="43" t="s">
        <v>89</v>
      </c>
      <c r="D27" s="45" t="s">
        <v>28</v>
      </c>
      <c r="E27" s="3"/>
      <c r="F27" s="3">
        <v>2</v>
      </c>
      <c r="G27" s="3">
        <v>2</v>
      </c>
      <c r="H27" s="3">
        <v>2</v>
      </c>
      <c r="I27" s="3">
        <v>2</v>
      </c>
      <c r="J27" s="3">
        <v>2</v>
      </c>
      <c r="K27" s="3">
        <v>2</v>
      </c>
      <c r="L27" s="3">
        <v>2</v>
      </c>
      <c r="M27" s="3">
        <v>10</v>
      </c>
      <c r="N27" s="3">
        <v>2</v>
      </c>
      <c r="O27" s="50"/>
      <c r="P27" s="3">
        <v>2</v>
      </c>
      <c r="Q27" s="3"/>
      <c r="R27" s="3">
        <v>10</v>
      </c>
      <c r="S27" s="3">
        <v>2</v>
      </c>
      <c r="T27" s="3"/>
      <c r="U27" s="34">
        <f t="shared" si="0"/>
        <v>40</v>
      </c>
      <c r="V27" s="3"/>
      <c r="W27" s="24">
        <f t="shared" si="1"/>
        <v>40</v>
      </c>
    </row>
  </sheetData>
  <mergeCells count="6">
    <mergeCell ref="V1:V2"/>
    <mergeCell ref="W1:W2"/>
    <mergeCell ref="E1:H1"/>
    <mergeCell ref="I1:N1"/>
    <mergeCell ref="U1:U2"/>
    <mergeCell ref="O1:S1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5"/>
  <sheetViews>
    <sheetView workbookViewId="0">
      <selection activeCell="Y21" sqref="Y21"/>
    </sheetView>
  </sheetViews>
  <sheetFormatPr defaultRowHeight="20.100000000000001" customHeight="1"/>
  <cols>
    <col min="1" max="1" width="4.7109375" style="51" customWidth="1"/>
    <col min="2" max="2" width="10" style="4" customWidth="1"/>
    <col min="3" max="3" width="13.140625" style="4" customWidth="1"/>
    <col min="4" max="4" width="11" style="4" customWidth="1"/>
    <col min="5" max="23" width="5.7109375" style="4" customWidth="1"/>
    <col min="24" max="16384" width="9.140625" style="4"/>
  </cols>
  <sheetData>
    <row r="1" spans="1:23" ht="20.100000000000001" customHeight="1">
      <c r="E1" s="103" t="s">
        <v>346</v>
      </c>
      <c r="F1" s="104"/>
      <c r="G1" s="104"/>
      <c r="H1" s="105"/>
      <c r="I1" s="103" t="s">
        <v>347</v>
      </c>
      <c r="J1" s="104"/>
      <c r="K1" s="104"/>
      <c r="L1" s="104"/>
      <c r="M1" s="104"/>
      <c r="N1" s="105"/>
      <c r="O1" s="106" t="s">
        <v>348</v>
      </c>
      <c r="P1" s="107"/>
      <c r="Q1" s="107"/>
      <c r="R1" s="107"/>
      <c r="S1" s="107"/>
      <c r="T1" s="31" t="s">
        <v>406</v>
      </c>
      <c r="U1" s="99" t="s">
        <v>385</v>
      </c>
      <c r="V1" s="99" t="s">
        <v>386</v>
      </c>
      <c r="W1" s="101" t="s">
        <v>387</v>
      </c>
    </row>
    <row r="2" spans="1:23" ht="20.100000000000001" customHeight="1" thickBot="1">
      <c r="E2" s="5">
        <v>4</v>
      </c>
      <c r="F2" s="1">
        <v>11</v>
      </c>
      <c r="G2" s="1">
        <v>18</v>
      </c>
      <c r="H2" s="28">
        <v>25</v>
      </c>
      <c r="I2" s="5">
        <v>1</v>
      </c>
      <c r="J2" s="1">
        <v>8</v>
      </c>
      <c r="K2" s="1">
        <v>15</v>
      </c>
      <c r="L2" s="9">
        <v>22</v>
      </c>
      <c r="M2" s="25" t="s">
        <v>388</v>
      </c>
      <c r="N2" s="32">
        <v>29</v>
      </c>
      <c r="O2" s="46">
        <v>6</v>
      </c>
      <c r="P2" s="9">
        <v>13</v>
      </c>
      <c r="Q2" s="91">
        <v>20</v>
      </c>
      <c r="R2" s="33" t="s">
        <v>384</v>
      </c>
      <c r="S2" s="28">
        <v>27</v>
      </c>
      <c r="T2" s="32">
        <v>10</v>
      </c>
      <c r="U2" s="100"/>
      <c r="V2" s="100"/>
      <c r="W2" s="102"/>
    </row>
    <row r="3" spans="1:23" ht="20.100000000000001" customHeight="1" thickTop="1" thickBot="1">
      <c r="A3" s="162" t="s">
        <v>0</v>
      </c>
      <c r="B3" s="163" t="s">
        <v>115</v>
      </c>
      <c r="C3" s="109" t="s">
        <v>117</v>
      </c>
      <c r="D3" s="109" t="s">
        <v>140</v>
      </c>
      <c r="E3" s="159"/>
      <c r="F3" s="159">
        <v>2</v>
      </c>
      <c r="G3" s="159">
        <v>2</v>
      </c>
      <c r="H3" s="159">
        <v>2</v>
      </c>
      <c r="I3" s="159">
        <v>2</v>
      </c>
      <c r="J3" s="159">
        <v>2</v>
      </c>
      <c r="K3" s="159">
        <v>2</v>
      </c>
      <c r="L3" s="159">
        <v>2</v>
      </c>
      <c r="M3" s="159">
        <v>22</v>
      </c>
      <c r="N3" s="159">
        <v>2</v>
      </c>
      <c r="O3" s="159"/>
      <c r="P3" s="159">
        <v>2</v>
      </c>
      <c r="Q3" s="159"/>
      <c r="R3" s="159">
        <v>20</v>
      </c>
      <c r="S3" s="164">
        <v>2</v>
      </c>
      <c r="T3" s="155"/>
      <c r="U3" s="142">
        <f t="shared" ref="U3:U24" si="0">SUM(E3:T3)</f>
        <v>62</v>
      </c>
      <c r="V3" s="112">
        <v>16</v>
      </c>
      <c r="W3" s="112">
        <f t="shared" ref="W3:W24" si="1">SUM(U3:V3)</f>
        <v>78</v>
      </c>
    </row>
    <row r="4" spans="1:23" ht="20.100000000000001" customHeight="1" thickBot="1">
      <c r="A4" s="132" t="s">
        <v>3</v>
      </c>
      <c r="B4" s="165" t="s">
        <v>116</v>
      </c>
      <c r="C4" s="116" t="s">
        <v>118</v>
      </c>
      <c r="D4" s="116" t="s">
        <v>141</v>
      </c>
      <c r="E4" s="117"/>
      <c r="F4" s="143">
        <v>2</v>
      </c>
      <c r="G4" s="143">
        <v>2</v>
      </c>
      <c r="H4" s="117">
        <v>2</v>
      </c>
      <c r="I4" s="117"/>
      <c r="J4" s="117"/>
      <c r="K4" s="117"/>
      <c r="L4" s="117"/>
      <c r="M4" s="117">
        <v>9</v>
      </c>
      <c r="N4" s="117"/>
      <c r="O4" s="117"/>
      <c r="P4" s="117">
        <v>2</v>
      </c>
      <c r="Q4" s="117"/>
      <c r="R4" s="117">
        <v>14</v>
      </c>
      <c r="S4" s="118"/>
      <c r="T4" s="119"/>
      <c r="U4" s="120">
        <f t="shared" si="0"/>
        <v>31</v>
      </c>
      <c r="V4" s="119">
        <v>14</v>
      </c>
      <c r="W4" s="121">
        <f t="shared" si="1"/>
        <v>45</v>
      </c>
    </row>
    <row r="5" spans="1:23" ht="20.100000000000001" customHeight="1" thickBot="1">
      <c r="A5" s="136" t="s">
        <v>6</v>
      </c>
      <c r="B5" s="137" t="s">
        <v>93</v>
      </c>
      <c r="C5" s="138" t="s">
        <v>119</v>
      </c>
      <c r="D5" s="138" t="s">
        <v>142</v>
      </c>
      <c r="E5" s="139"/>
      <c r="F5" s="159">
        <v>2</v>
      </c>
      <c r="G5" s="159">
        <v>2</v>
      </c>
      <c r="H5" s="139">
        <v>2</v>
      </c>
      <c r="I5" s="139">
        <v>2</v>
      </c>
      <c r="J5" s="139">
        <v>2</v>
      </c>
      <c r="K5" s="139">
        <v>2</v>
      </c>
      <c r="L5" s="139">
        <v>2</v>
      </c>
      <c r="M5" s="139">
        <v>20</v>
      </c>
      <c r="N5" s="139">
        <v>2</v>
      </c>
      <c r="O5" s="139"/>
      <c r="P5" s="139">
        <v>2</v>
      </c>
      <c r="Q5" s="139"/>
      <c r="R5" s="139">
        <v>21</v>
      </c>
      <c r="S5" s="140">
        <v>2</v>
      </c>
      <c r="T5" s="110"/>
      <c r="U5" s="142">
        <f t="shared" si="0"/>
        <v>61</v>
      </c>
      <c r="V5" s="110">
        <v>10</v>
      </c>
      <c r="W5" s="112">
        <f t="shared" si="1"/>
        <v>71</v>
      </c>
    </row>
    <row r="6" spans="1:23" ht="20.100000000000001" customHeight="1" thickBot="1">
      <c r="A6" s="136" t="s">
        <v>9</v>
      </c>
      <c r="B6" s="137" t="s">
        <v>94</v>
      </c>
      <c r="C6" s="138" t="s">
        <v>120</v>
      </c>
      <c r="D6" s="138" t="s">
        <v>143</v>
      </c>
      <c r="E6" s="139"/>
      <c r="F6" s="159">
        <v>2</v>
      </c>
      <c r="G6" s="159">
        <v>2</v>
      </c>
      <c r="H6" s="139">
        <v>2</v>
      </c>
      <c r="I6" s="139">
        <v>2</v>
      </c>
      <c r="J6" s="139"/>
      <c r="K6" s="139">
        <v>2</v>
      </c>
      <c r="L6" s="139">
        <v>2</v>
      </c>
      <c r="M6" s="139">
        <v>24</v>
      </c>
      <c r="N6" s="139">
        <v>2</v>
      </c>
      <c r="O6" s="139"/>
      <c r="P6" s="139">
        <v>2</v>
      </c>
      <c r="Q6" s="139"/>
      <c r="R6" s="139">
        <v>25</v>
      </c>
      <c r="S6" s="140"/>
      <c r="T6" s="112"/>
      <c r="U6" s="142">
        <f t="shared" si="0"/>
        <v>65</v>
      </c>
      <c r="V6" s="110">
        <v>9</v>
      </c>
      <c r="W6" s="112">
        <f t="shared" si="1"/>
        <v>74</v>
      </c>
    </row>
    <row r="7" spans="1:23" ht="20.100000000000001" customHeight="1" thickBot="1">
      <c r="A7" s="136" t="s">
        <v>13</v>
      </c>
      <c r="B7" s="137" t="s">
        <v>95</v>
      </c>
      <c r="C7" s="138" t="s">
        <v>121</v>
      </c>
      <c r="D7" s="138" t="s">
        <v>144</v>
      </c>
      <c r="E7" s="139"/>
      <c r="F7" s="159">
        <v>2</v>
      </c>
      <c r="G7" s="159">
        <v>2</v>
      </c>
      <c r="H7" s="139">
        <v>2</v>
      </c>
      <c r="I7" s="139">
        <v>2</v>
      </c>
      <c r="J7" s="139">
        <v>2</v>
      </c>
      <c r="K7" s="139">
        <v>2</v>
      </c>
      <c r="L7" s="139">
        <v>2</v>
      </c>
      <c r="M7" s="139">
        <v>21</v>
      </c>
      <c r="N7" s="139"/>
      <c r="O7" s="139"/>
      <c r="P7" s="139">
        <v>2</v>
      </c>
      <c r="Q7" s="139"/>
      <c r="R7" s="139">
        <v>13</v>
      </c>
      <c r="S7" s="140"/>
      <c r="T7" s="155"/>
      <c r="U7" s="142">
        <f t="shared" si="0"/>
        <v>50</v>
      </c>
      <c r="V7" s="110">
        <v>5</v>
      </c>
      <c r="W7" s="112">
        <f t="shared" si="1"/>
        <v>55</v>
      </c>
    </row>
    <row r="8" spans="1:23" ht="20.100000000000001" customHeight="1" thickBot="1">
      <c r="A8" s="136" t="s">
        <v>17</v>
      </c>
      <c r="B8" s="137" t="s">
        <v>96</v>
      </c>
      <c r="C8" s="138" t="s">
        <v>122</v>
      </c>
      <c r="D8" s="138" t="s">
        <v>36</v>
      </c>
      <c r="E8" s="139"/>
      <c r="F8" s="139"/>
      <c r="G8" s="139">
        <v>2</v>
      </c>
      <c r="H8" s="139">
        <v>2</v>
      </c>
      <c r="I8" s="139">
        <v>2</v>
      </c>
      <c r="J8" s="139">
        <v>2</v>
      </c>
      <c r="K8" s="139">
        <v>2</v>
      </c>
      <c r="L8" s="139"/>
      <c r="M8" s="139">
        <v>21</v>
      </c>
      <c r="N8" s="139">
        <v>2</v>
      </c>
      <c r="O8" s="139"/>
      <c r="P8" s="139">
        <v>2</v>
      </c>
      <c r="Q8" s="139"/>
      <c r="R8" s="139">
        <v>22</v>
      </c>
      <c r="S8" s="140">
        <v>2</v>
      </c>
      <c r="T8" s="110"/>
      <c r="U8" s="142">
        <f t="shared" si="0"/>
        <v>59</v>
      </c>
      <c r="V8" s="110">
        <v>9</v>
      </c>
      <c r="W8" s="112">
        <f t="shared" si="1"/>
        <v>68</v>
      </c>
    </row>
    <row r="9" spans="1:23" ht="20.100000000000001" customHeight="1" thickBot="1">
      <c r="A9" s="132" t="s">
        <v>21</v>
      </c>
      <c r="B9" s="133" t="s">
        <v>97</v>
      </c>
      <c r="C9" s="116" t="s">
        <v>123</v>
      </c>
      <c r="D9" s="116" t="s">
        <v>140</v>
      </c>
      <c r="E9" s="117"/>
      <c r="F9" s="143">
        <v>2</v>
      </c>
      <c r="G9" s="143">
        <v>2</v>
      </c>
      <c r="H9" s="117">
        <v>0</v>
      </c>
      <c r="I9" s="117">
        <v>2</v>
      </c>
      <c r="J9" s="117">
        <v>2</v>
      </c>
      <c r="K9" s="117">
        <v>1</v>
      </c>
      <c r="L9" s="117">
        <v>2</v>
      </c>
      <c r="M9" s="117">
        <v>8</v>
      </c>
      <c r="N9" s="117"/>
      <c r="O9" s="117"/>
      <c r="P9" s="117">
        <v>2</v>
      </c>
      <c r="Q9" s="117">
        <v>2</v>
      </c>
      <c r="R9" s="117">
        <v>10</v>
      </c>
      <c r="S9" s="118">
        <v>2</v>
      </c>
      <c r="T9" s="119"/>
      <c r="U9" s="120">
        <f t="shared" si="0"/>
        <v>35</v>
      </c>
      <c r="V9" s="119">
        <v>13</v>
      </c>
      <c r="W9" s="121">
        <f t="shared" si="1"/>
        <v>48</v>
      </c>
    </row>
    <row r="10" spans="1:23" ht="20.100000000000001" customHeight="1" thickBot="1">
      <c r="A10" s="132" t="s">
        <v>25</v>
      </c>
      <c r="B10" s="133" t="s">
        <v>98</v>
      </c>
      <c r="C10" s="116" t="s">
        <v>124</v>
      </c>
      <c r="D10" s="116" t="s">
        <v>145</v>
      </c>
      <c r="E10" s="117"/>
      <c r="F10" s="143">
        <v>2</v>
      </c>
      <c r="G10" s="143">
        <v>2</v>
      </c>
      <c r="H10" s="117">
        <v>2</v>
      </c>
      <c r="I10" s="117">
        <v>2</v>
      </c>
      <c r="J10" s="117"/>
      <c r="K10" s="117">
        <v>2</v>
      </c>
      <c r="L10" s="117"/>
      <c r="M10" s="117">
        <v>17</v>
      </c>
      <c r="N10" s="117"/>
      <c r="O10" s="117"/>
      <c r="P10" s="117"/>
      <c r="Q10" s="117"/>
      <c r="R10" s="117">
        <v>10</v>
      </c>
      <c r="S10" s="118"/>
      <c r="T10" s="121"/>
      <c r="U10" s="120">
        <f t="shared" si="0"/>
        <v>37</v>
      </c>
      <c r="V10" s="119">
        <v>7</v>
      </c>
      <c r="W10" s="121">
        <f t="shared" si="1"/>
        <v>44</v>
      </c>
    </row>
    <row r="11" spans="1:23" ht="20.100000000000001" customHeight="1" thickBot="1">
      <c r="A11" s="136" t="s">
        <v>29</v>
      </c>
      <c r="B11" s="137" t="s">
        <v>99</v>
      </c>
      <c r="C11" s="138" t="s">
        <v>125</v>
      </c>
      <c r="D11" s="138" t="s">
        <v>144</v>
      </c>
      <c r="E11" s="139"/>
      <c r="F11" s="159">
        <v>2</v>
      </c>
      <c r="G11" s="159">
        <v>2</v>
      </c>
      <c r="H11" s="139">
        <v>2</v>
      </c>
      <c r="I11" s="139">
        <v>2</v>
      </c>
      <c r="J11" s="139"/>
      <c r="K11" s="139">
        <v>2</v>
      </c>
      <c r="L11" s="139">
        <v>2</v>
      </c>
      <c r="M11" s="139">
        <v>19</v>
      </c>
      <c r="N11" s="139">
        <v>2</v>
      </c>
      <c r="O11" s="139"/>
      <c r="P11" s="139">
        <v>2</v>
      </c>
      <c r="Q11" s="139"/>
      <c r="R11" s="139">
        <v>12</v>
      </c>
      <c r="S11" s="140">
        <v>2</v>
      </c>
      <c r="T11" s="155">
        <v>2</v>
      </c>
      <c r="U11" s="142">
        <f t="shared" si="0"/>
        <v>51</v>
      </c>
      <c r="V11" s="110">
        <v>8</v>
      </c>
      <c r="W11" s="112">
        <f t="shared" si="1"/>
        <v>59</v>
      </c>
    </row>
    <row r="12" spans="1:23" ht="20.100000000000001" customHeight="1" thickBot="1">
      <c r="A12" s="53" t="s">
        <v>33</v>
      </c>
      <c r="B12" s="54" t="s">
        <v>100</v>
      </c>
      <c r="C12" s="42" t="s">
        <v>126</v>
      </c>
      <c r="D12" s="42" t="s">
        <v>144</v>
      </c>
      <c r="E12" s="3"/>
      <c r="F12" s="3"/>
      <c r="G12" s="3"/>
      <c r="H12" s="3"/>
      <c r="I12" s="3">
        <v>1</v>
      </c>
      <c r="J12" s="3"/>
      <c r="K12" s="3"/>
      <c r="L12" s="3"/>
      <c r="M12" s="3">
        <v>7</v>
      </c>
      <c r="N12" s="3"/>
      <c r="O12" s="48"/>
      <c r="P12" s="3"/>
      <c r="Q12" s="3"/>
      <c r="R12" s="3"/>
      <c r="S12" s="7"/>
      <c r="T12" s="17"/>
      <c r="U12" s="34">
        <f t="shared" si="0"/>
        <v>8</v>
      </c>
      <c r="V12" s="17"/>
      <c r="W12" s="24">
        <f t="shared" si="1"/>
        <v>8</v>
      </c>
    </row>
    <row r="13" spans="1:23" ht="20.100000000000001" customHeight="1" thickBot="1">
      <c r="A13" s="132" t="s">
        <v>37</v>
      </c>
      <c r="B13" s="133" t="s">
        <v>101</v>
      </c>
      <c r="C13" s="116" t="s">
        <v>127</v>
      </c>
      <c r="D13" s="116" t="s">
        <v>146</v>
      </c>
      <c r="E13" s="117"/>
      <c r="F13" s="143">
        <v>2</v>
      </c>
      <c r="G13" s="143">
        <v>2</v>
      </c>
      <c r="H13" s="117">
        <v>2</v>
      </c>
      <c r="I13" s="117"/>
      <c r="J13" s="117">
        <v>2</v>
      </c>
      <c r="K13" s="117">
        <v>2</v>
      </c>
      <c r="L13" s="117"/>
      <c r="M13" s="117">
        <v>13</v>
      </c>
      <c r="N13" s="166"/>
      <c r="O13" s="117"/>
      <c r="P13" s="117">
        <v>1</v>
      </c>
      <c r="Q13" s="117">
        <v>2</v>
      </c>
      <c r="R13" s="117">
        <v>10</v>
      </c>
      <c r="S13" s="118"/>
      <c r="T13" s="119"/>
      <c r="U13" s="120">
        <f t="shared" si="0"/>
        <v>36</v>
      </c>
      <c r="V13" s="119">
        <v>5</v>
      </c>
      <c r="W13" s="121">
        <f t="shared" si="1"/>
        <v>41</v>
      </c>
    </row>
    <row r="14" spans="1:23" ht="20.100000000000001" customHeight="1" thickBot="1">
      <c r="A14" s="53" t="s">
        <v>41</v>
      </c>
      <c r="B14" s="54" t="s">
        <v>102</v>
      </c>
      <c r="C14" s="42" t="s">
        <v>128</v>
      </c>
      <c r="D14" s="42" t="s">
        <v>71</v>
      </c>
      <c r="E14" s="3"/>
      <c r="F14" s="3"/>
      <c r="G14" s="3"/>
      <c r="H14" s="3">
        <v>2</v>
      </c>
      <c r="I14" s="3"/>
      <c r="J14" s="3"/>
      <c r="K14" s="3"/>
      <c r="L14" s="3"/>
      <c r="M14" s="3">
        <v>9</v>
      </c>
      <c r="N14" s="3"/>
      <c r="O14" s="48"/>
      <c r="P14" s="3"/>
      <c r="Q14" s="3"/>
      <c r="R14" s="3">
        <v>10</v>
      </c>
      <c r="S14" s="7"/>
      <c r="T14" s="17"/>
      <c r="U14" s="34">
        <f t="shared" si="0"/>
        <v>21</v>
      </c>
      <c r="V14" s="17"/>
      <c r="W14" s="24">
        <f t="shared" si="1"/>
        <v>21</v>
      </c>
    </row>
    <row r="15" spans="1:23" ht="20.100000000000001" customHeight="1" thickBot="1">
      <c r="A15" s="132" t="s">
        <v>45</v>
      </c>
      <c r="B15" s="133" t="s">
        <v>103</v>
      </c>
      <c r="C15" s="116" t="s">
        <v>129</v>
      </c>
      <c r="D15" s="116" t="s">
        <v>147</v>
      </c>
      <c r="E15" s="117"/>
      <c r="F15" s="143">
        <v>2</v>
      </c>
      <c r="G15" s="143">
        <v>2</v>
      </c>
      <c r="H15" s="117">
        <v>1</v>
      </c>
      <c r="I15" s="117">
        <v>2</v>
      </c>
      <c r="J15" s="117">
        <v>2</v>
      </c>
      <c r="K15" s="117">
        <v>2</v>
      </c>
      <c r="L15" s="117">
        <v>2</v>
      </c>
      <c r="M15" s="117">
        <v>10</v>
      </c>
      <c r="N15" s="117"/>
      <c r="O15" s="117"/>
      <c r="P15" s="117">
        <v>2</v>
      </c>
      <c r="Q15" s="117"/>
      <c r="R15" s="117">
        <v>11</v>
      </c>
      <c r="S15" s="118"/>
      <c r="T15" s="119"/>
      <c r="U15" s="120">
        <f t="shared" si="0"/>
        <v>36</v>
      </c>
      <c r="V15" s="119">
        <v>2</v>
      </c>
      <c r="W15" s="121">
        <f t="shared" si="1"/>
        <v>38</v>
      </c>
    </row>
    <row r="16" spans="1:23" ht="20.100000000000001" customHeight="1" thickBot="1">
      <c r="A16" s="132" t="s">
        <v>49</v>
      </c>
      <c r="B16" s="133" t="s">
        <v>104</v>
      </c>
      <c r="C16" s="116" t="s">
        <v>130</v>
      </c>
      <c r="D16" s="116" t="s">
        <v>144</v>
      </c>
      <c r="E16" s="117"/>
      <c r="F16" s="143">
        <v>2</v>
      </c>
      <c r="G16" s="143">
        <v>2</v>
      </c>
      <c r="H16" s="117">
        <v>1</v>
      </c>
      <c r="I16" s="117">
        <v>2</v>
      </c>
      <c r="J16" s="117">
        <v>2</v>
      </c>
      <c r="K16" s="117">
        <v>2</v>
      </c>
      <c r="L16" s="117">
        <v>2</v>
      </c>
      <c r="M16" s="117">
        <v>6</v>
      </c>
      <c r="N16" s="117"/>
      <c r="O16" s="117"/>
      <c r="P16" s="117">
        <v>2</v>
      </c>
      <c r="Q16" s="117"/>
      <c r="R16" s="117">
        <v>8</v>
      </c>
      <c r="S16" s="118">
        <v>2</v>
      </c>
      <c r="T16" s="152"/>
      <c r="U16" s="120">
        <f t="shared" si="0"/>
        <v>31</v>
      </c>
      <c r="V16" s="119">
        <v>5</v>
      </c>
      <c r="W16" s="121">
        <f t="shared" si="1"/>
        <v>36</v>
      </c>
    </row>
    <row r="17" spans="1:23" ht="20.100000000000001" customHeight="1" thickBot="1">
      <c r="A17" s="53" t="s">
        <v>53</v>
      </c>
      <c r="B17" s="54" t="s">
        <v>105</v>
      </c>
      <c r="C17" s="42" t="s">
        <v>131</v>
      </c>
      <c r="D17" s="42" t="s">
        <v>145</v>
      </c>
      <c r="E17" s="3"/>
      <c r="F17" s="3"/>
      <c r="G17" s="3">
        <v>1</v>
      </c>
      <c r="H17" s="3"/>
      <c r="I17" s="3">
        <v>2</v>
      </c>
      <c r="J17" s="3">
        <v>2</v>
      </c>
      <c r="K17" s="3">
        <v>1</v>
      </c>
      <c r="L17" s="3">
        <v>1</v>
      </c>
      <c r="M17" s="3">
        <v>3</v>
      </c>
      <c r="N17" s="3"/>
      <c r="O17" s="48"/>
      <c r="P17" s="3">
        <v>2</v>
      </c>
      <c r="Q17" s="3"/>
      <c r="R17" s="3">
        <v>9</v>
      </c>
      <c r="S17" s="7"/>
      <c r="T17" s="17"/>
      <c r="U17" s="34">
        <f t="shared" si="0"/>
        <v>21</v>
      </c>
      <c r="V17" s="17"/>
      <c r="W17" s="24">
        <f t="shared" si="1"/>
        <v>21</v>
      </c>
    </row>
    <row r="18" spans="1:23" ht="20.100000000000001" customHeight="1" thickBot="1">
      <c r="A18" s="53" t="s">
        <v>57</v>
      </c>
      <c r="B18" s="54" t="s">
        <v>106</v>
      </c>
      <c r="C18" s="42" t="s">
        <v>132</v>
      </c>
      <c r="D18" s="42" t="s">
        <v>86</v>
      </c>
      <c r="E18" s="3"/>
      <c r="F18" s="3"/>
      <c r="G18" s="3">
        <v>1</v>
      </c>
      <c r="H18" s="3"/>
      <c r="I18" s="3">
        <v>1</v>
      </c>
      <c r="J18" s="3"/>
      <c r="K18" s="3"/>
      <c r="L18" s="3"/>
      <c r="M18" s="3">
        <v>10</v>
      </c>
      <c r="N18" s="3"/>
      <c r="O18" s="48"/>
      <c r="P18" s="3"/>
      <c r="Q18" s="3"/>
      <c r="R18" s="3">
        <v>3</v>
      </c>
      <c r="S18" s="7"/>
      <c r="T18" s="17"/>
      <c r="U18" s="34">
        <f t="shared" si="0"/>
        <v>15</v>
      </c>
      <c r="V18" s="17"/>
      <c r="W18" s="24">
        <f t="shared" si="1"/>
        <v>15</v>
      </c>
    </row>
    <row r="19" spans="1:23" ht="20.100000000000001" customHeight="1" thickBot="1">
      <c r="A19" s="53" t="s">
        <v>61</v>
      </c>
      <c r="B19" s="54" t="s">
        <v>107</v>
      </c>
      <c r="C19" s="55" t="s">
        <v>133</v>
      </c>
      <c r="D19" s="42" t="s">
        <v>67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48"/>
      <c r="P19" s="3"/>
      <c r="Q19" s="3"/>
      <c r="R19" s="3"/>
      <c r="S19" s="7"/>
      <c r="T19" s="24"/>
      <c r="U19" s="34">
        <f t="shared" si="0"/>
        <v>0</v>
      </c>
      <c r="V19" s="17"/>
      <c r="W19" s="24">
        <f t="shared" si="1"/>
        <v>0</v>
      </c>
    </row>
    <row r="20" spans="1:23" ht="20.100000000000001" customHeight="1" thickBot="1">
      <c r="A20" s="53" t="s">
        <v>64</v>
      </c>
      <c r="B20" s="54" t="s">
        <v>108</v>
      </c>
      <c r="C20" s="42" t="s">
        <v>134</v>
      </c>
      <c r="D20" s="42" t="s">
        <v>48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48"/>
      <c r="P20" s="3"/>
      <c r="Q20" s="3"/>
      <c r="R20" s="3"/>
      <c r="S20" s="7"/>
      <c r="T20" s="21"/>
      <c r="U20" s="34">
        <f t="shared" si="0"/>
        <v>0</v>
      </c>
      <c r="V20" s="17"/>
      <c r="W20" s="24">
        <f t="shared" si="1"/>
        <v>0</v>
      </c>
    </row>
    <row r="21" spans="1:23" ht="20.100000000000001" customHeight="1" thickBot="1">
      <c r="A21" s="53" t="s">
        <v>68</v>
      </c>
      <c r="B21" s="54" t="s">
        <v>109</v>
      </c>
      <c r="C21" s="42" t="s">
        <v>135</v>
      </c>
      <c r="D21" s="42" t="s">
        <v>8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48"/>
      <c r="P21" s="3"/>
      <c r="Q21" s="3"/>
      <c r="R21" s="3"/>
      <c r="S21" s="7"/>
      <c r="T21" s="17"/>
      <c r="U21" s="34">
        <f t="shared" si="0"/>
        <v>0</v>
      </c>
      <c r="V21" s="17"/>
      <c r="W21" s="24">
        <f t="shared" si="1"/>
        <v>0</v>
      </c>
    </row>
    <row r="22" spans="1:23" ht="20.100000000000001" customHeight="1" thickBot="1">
      <c r="A22" s="132" t="s">
        <v>72</v>
      </c>
      <c r="B22" s="133" t="s">
        <v>110</v>
      </c>
      <c r="C22" s="116" t="s">
        <v>136</v>
      </c>
      <c r="D22" s="116" t="s">
        <v>148</v>
      </c>
      <c r="E22" s="117"/>
      <c r="F22" s="117">
        <v>2</v>
      </c>
      <c r="G22" s="117">
        <v>1</v>
      </c>
      <c r="H22" s="117">
        <v>1</v>
      </c>
      <c r="I22" s="118">
        <v>2</v>
      </c>
      <c r="J22" s="134"/>
      <c r="K22" s="134"/>
      <c r="L22" s="119"/>
      <c r="M22" s="135">
        <v>12</v>
      </c>
      <c r="N22" s="117"/>
      <c r="O22" s="117"/>
      <c r="P22" s="117"/>
      <c r="Q22" s="117"/>
      <c r="R22" s="117">
        <v>13</v>
      </c>
      <c r="S22" s="118">
        <v>0</v>
      </c>
      <c r="T22" s="121"/>
      <c r="U22" s="120">
        <f t="shared" si="0"/>
        <v>31</v>
      </c>
      <c r="V22" s="119">
        <v>4</v>
      </c>
      <c r="W22" s="121">
        <f t="shared" si="1"/>
        <v>35</v>
      </c>
    </row>
    <row r="23" spans="1:23" ht="20.100000000000001" customHeight="1" thickBot="1">
      <c r="A23" s="53" t="s">
        <v>76</v>
      </c>
      <c r="B23" s="54" t="s">
        <v>111</v>
      </c>
      <c r="C23" s="42" t="s">
        <v>137</v>
      </c>
      <c r="D23" s="42" t="s">
        <v>149</v>
      </c>
      <c r="E23" s="3"/>
      <c r="F23" s="3"/>
      <c r="G23" s="3"/>
      <c r="H23" s="3"/>
      <c r="I23" s="3"/>
      <c r="J23" s="2"/>
      <c r="K23" s="2"/>
      <c r="L23" s="2"/>
      <c r="M23" s="3"/>
      <c r="N23" s="3"/>
      <c r="O23" s="48"/>
      <c r="P23" s="3"/>
      <c r="Q23" s="3"/>
      <c r="R23" s="3"/>
      <c r="S23" s="7"/>
      <c r="T23" s="24"/>
      <c r="U23" s="34">
        <f t="shared" si="0"/>
        <v>0</v>
      </c>
      <c r="V23" s="17"/>
      <c r="W23" s="24">
        <f t="shared" si="1"/>
        <v>0</v>
      </c>
    </row>
    <row r="24" spans="1:23" ht="20.100000000000001" customHeight="1" thickBot="1">
      <c r="A24" s="136" t="s">
        <v>79</v>
      </c>
      <c r="B24" s="137" t="s">
        <v>112</v>
      </c>
      <c r="C24" s="138" t="s">
        <v>138</v>
      </c>
      <c r="D24" s="138" t="s">
        <v>32</v>
      </c>
      <c r="E24" s="139"/>
      <c r="F24" s="159">
        <v>2</v>
      </c>
      <c r="G24" s="159">
        <v>2</v>
      </c>
      <c r="H24" s="139">
        <v>1</v>
      </c>
      <c r="I24" s="139">
        <v>2</v>
      </c>
      <c r="J24" s="139">
        <v>2</v>
      </c>
      <c r="K24" s="139">
        <v>2</v>
      </c>
      <c r="L24" s="139">
        <v>2</v>
      </c>
      <c r="M24" s="139">
        <v>16</v>
      </c>
      <c r="N24" s="139"/>
      <c r="O24" s="139"/>
      <c r="P24" s="139">
        <v>2</v>
      </c>
      <c r="Q24" s="139"/>
      <c r="R24" s="139">
        <v>22</v>
      </c>
      <c r="S24" s="140"/>
      <c r="T24" s="112">
        <v>2</v>
      </c>
      <c r="U24" s="142">
        <f t="shared" si="0"/>
        <v>55</v>
      </c>
      <c r="V24" s="110">
        <v>8</v>
      </c>
      <c r="W24" s="112">
        <f t="shared" si="1"/>
        <v>63</v>
      </c>
    </row>
    <row r="25" spans="1:23" ht="20.100000000000001" customHeight="1">
      <c r="S25" s="8"/>
      <c r="T25" s="8"/>
      <c r="U25" s="8"/>
      <c r="V25" s="8"/>
      <c r="W25" s="8"/>
    </row>
  </sheetData>
  <mergeCells count="6">
    <mergeCell ref="V1:V2"/>
    <mergeCell ref="W1:W2"/>
    <mergeCell ref="E1:H1"/>
    <mergeCell ref="I1:N1"/>
    <mergeCell ref="U1:U2"/>
    <mergeCell ref="O1:S1"/>
  </mergeCells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23"/>
  <sheetViews>
    <sheetView workbookViewId="0">
      <selection activeCell="N28" sqref="N28"/>
    </sheetView>
  </sheetViews>
  <sheetFormatPr defaultRowHeight="20.100000000000001" customHeight="1"/>
  <cols>
    <col min="1" max="1" width="5.85546875" style="56" customWidth="1"/>
    <col min="2" max="2" width="10.85546875" style="4" customWidth="1"/>
    <col min="3" max="3" width="13.5703125" style="4" customWidth="1"/>
    <col min="4" max="4" width="11.42578125" style="4" customWidth="1"/>
    <col min="5" max="23" width="5.7109375" style="4" customWidth="1"/>
    <col min="24" max="16384" width="9.140625" style="4"/>
  </cols>
  <sheetData>
    <row r="1" spans="1:28" ht="20.100000000000001" customHeight="1">
      <c r="E1" s="103" t="s">
        <v>346</v>
      </c>
      <c r="F1" s="104"/>
      <c r="G1" s="104"/>
      <c r="H1" s="105"/>
      <c r="I1" s="103" t="s">
        <v>347</v>
      </c>
      <c r="J1" s="104"/>
      <c r="K1" s="104"/>
      <c r="L1" s="104"/>
      <c r="M1" s="104"/>
      <c r="N1" s="105"/>
      <c r="O1" s="106" t="s">
        <v>348</v>
      </c>
      <c r="P1" s="107"/>
      <c r="Q1" s="107"/>
      <c r="R1" s="107"/>
      <c r="S1" s="107"/>
      <c r="T1" s="31" t="s">
        <v>406</v>
      </c>
      <c r="U1" s="99" t="s">
        <v>385</v>
      </c>
      <c r="V1" s="99" t="s">
        <v>386</v>
      </c>
      <c r="W1" s="101" t="s">
        <v>387</v>
      </c>
    </row>
    <row r="2" spans="1:28" ht="20.100000000000001" customHeight="1" thickBot="1">
      <c r="B2" s="23"/>
      <c r="E2" s="5">
        <v>4</v>
      </c>
      <c r="F2" s="1">
        <v>11</v>
      </c>
      <c r="G2" s="1">
        <v>18</v>
      </c>
      <c r="H2" s="28">
        <v>25</v>
      </c>
      <c r="I2" s="5">
        <v>1</v>
      </c>
      <c r="J2" s="1">
        <v>8</v>
      </c>
      <c r="K2" s="1">
        <v>15</v>
      </c>
      <c r="L2" s="9">
        <v>22</v>
      </c>
      <c r="M2" s="25" t="s">
        <v>388</v>
      </c>
      <c r="N2" s="32">
        <v>29</v>
      </c>
      <c r="O2" s="46">
        <v>6</v>
      </c>
      <c r="P2" s="9">
        <v>13</v>
      </c>
      <c r="Q2" s="91">
        <v>20</v>
      </c>
      <c r="R2" s="33" t="s">
        <v>384</v>
      </c>
      <c r="S2" s="28">
        <v>27</v>
      </c>
      <c r="T2" s="32">
        <v>10</v>
      </c>
      <c r="U2" s="100"/>
      <c r="V2" s="100"/>
      <c r="W2" s="102"/>
    </row>
    <row r="3" spans="1:28" ht="20.100000000000001" customHeight="1" thickBot="1">
      <c r="A3" s="57" t="s">
        <v>0</v>
      </c>
      <c r="B3" s="58" t="s">
        <v>198</v>
      </c>
      <c r="C3" s="59" t="s">
        <v>174</v>
      </c>
      <c r="D3" s="52" t="s">
        <v>82</v>
      </c>
      <c r="E3" s="2"/>
      <c r="F3" s="2"/>
      <c r="G3" s="2"/>
      <c r="H3" s="2"/>
      <c r="I3" s="2"/>
      <c r="J3" s="2"/>
      <c r="K3" s="2"/>
      <c r="L3" s="2"/>
      <c r="M3" s="2">
        <v>3</v>
      </c>
      <c r="N3" s="2"/>
      <c r="O3" s="47"/>
      <c r="P3" s="2"/>
      <c r="Q3" s="2"/>
      <c r="R3" s="2">
        <v>1</v>
      </c>
      <c r="S3" s="6"/>
      <c r="T3" s="21"/>
      <c r="U3" s="34">
        <f t="shared" ref="U3:U22" si="0">SUM(E3:T3)</f>
        <v>4</v>
      </c>
      <c r="V3" s="24"/>
      <c r="W3" s="24">
        <f t="shared" ref="W3:W22" si="1">SUM(U3:V3)</f>
        <v>4</v>
      </c>
    </row>
    <row r="4" spans="1:28" ht="20.100000000000001" customHeight="1" thickBot="1">
      <c r="A4" s="60" t="s">
        <v>3</v>
      </c>
      <c r="B4" s="58" t="s">
        <v>199</v>
      </c>
      <c r="C4" s="41" t="s">
        <v>175</v>
      </c>
      <c r="D4" s="42" t="s">
        <v>147</v>
      </c>
      <c r="E4" s="3"/>
      <c r="F4" s="3">
        <v>2</v>
      </c>
      <c r="G4" s="3">
        <v>2</v>
      </c>
      <c r="H4" s="3">
        <v>0</v>
      </c>
      <c r="I4" s="3">
        <v>2</v>
      </c>
      <c r="J4" s="3">
        <v>2</v>
      </c>
      <c r="K4" s="3">
        <v>2</v>
      </c>
      <c r="L4" s="3">
        <v>2</v>
      </c>
      <c r="M4" s="3">
        <v>13</v>
      </c>
      <c r="N4" s="3"/>
      <c r="O4" s="48"/>
      <c r="P4" s="3">
        <v>2</v>
      </c>
      <c r="Q4" s="3"/>
      <c r="R4" s="3">
        <v>11</v>
      </c>
      <c r="S4" s="7">
        <v>2</v>
      </c>
      <c r="T4" s="17"/>
      <c r="U4" s="34">
        <f t="shared" si="0"/>
        <v>40</v>
      </c>
      <c r="V4" s="17"/>
      <c r="W4" s="24">
        <f t="shared" si="1"/>
        <v>40</v>
      </c>
    </row>
    <row r="5" spans="1:28" ht="20.100000000000001" customHeight="1" thickBot="1">
      <c r="A5" s="60" t="s">
        <v>6</v>
      </c>
      <c r="B5" s="40" t="s">
        <v>151</v>
      </c>
      <c r="C5" s="41" t="s">
        <v>176</v>
      </c>
      <c r="D5" s="42" t="s">
        <v>373</v>
      </c>
      <c r="E5" s="3"/>
      <c r="F5" s="3">
        <v>2</v>
      </c>
      <c r="G5" s="3">
        <v>2</v>
      </c>
      <c r="H5" s="3"/>
      <c r="I5" s="3"/>
      <c r="J5" s="3">
        <v>2</v>
      </c>
      <c r="K5" s="3"/>
      <c r="L5" s="3"/>
      <c r="M5" s="3">
        <v>17</v>
      </c>
      <c r="N5" s="3"/>
      <c r="O5" s="48"/>
      <c r="P5" s="3"/>
      <c r="Q5" s="3"/>
      <c r="R5" s="3">
        <v>11</v>
      </c>
      <c r="S5" s="7"/>
      <c r="T5" s="17"/>
      <c r="U5" s="34">
        <f t="shared" si="0"/>
        <v>34</v>
      </c>
      <c r="V5" s="17"/>
      <c r="W5" s="24">
        <f t="shared" si="1"/>
        <v>34</v>
      </c>
    </row>
    <row r="6" spans="1:28" ht="20.100000000000001" customHeight="1" thickBot="1">
      <c r="A6" s="60" t="s">
        <v>380</v>
      </c>
      <c r="B6" s="40" t="s">
        <v>153</v>
      </c>
      <c r="C6" s="41" t="s">
        <v>178</v>
      </c>
      <c r="D6" s="42" t="s">
        <v>8</v>
      </c>
      <c r="E6" s="3"/>
      <c r="F6" s="3"/>
      <c r="G6" s="3">
        <v>2</v>
      </c>
      <c r="H6" s="3"/>
      <c r="I6" s="3">
        <v>0</v>
      </c>
      <c r="J6" s="3">
        <v>1</v>
      </c>
      <c r="K6" s="3"/>
      <c r="L6" s="3"/>
      <c r="M6" s="3">
        <v>7</v>
      </c>
      <c r="N6" s="3"/>
      <c r="O6" s="48"/>
      <c r="P6" s="3">
        <v>2</v>
      </c>
      <c r="Q6" s="3"/>
      <c r="R6" s="3">
        <v>15</v>
      </c>
      <c r="S6" s="7"/>
      <c r="T6" s="24"/>
      <c r="U6" s="34">
        <f t="shared" si="0"/>
        <v>27</v>
      </c>
      <c r="V6" s="17"/>
      <c r="W6" s="24">
        <f t="shared" si="1"/>
        <v>27</v>
      </c>
      <c r="AB6" s="19"/>
    </row>
    <row r="7" spans="1:28" ht="20.100000000000001" customHeight="1" thickBot="1">
      <c r="A7" s="167" t="s">
        <v>13</v>
      </c>
      <c r="B7" s="168" t="s">
        <v>154</v>
      </c>
      <c r="C7" s="154" t="s">
        <v>179</v>
      </c>
      <c r="D7" s="138" t="s">
        <v>374</v>
      </c>
      <c r="E7" s="139"/>
      <c r="F7" s="139">
        <v>2</v>
      </c>
      <c r="G7" s="139">
        <v>2</v>
      </c>
      <c r="H7" s="139">
        <v>2</v>
      </c>
      <c r="I7" s="139">
        <v>2</v>
      </c>
      <c r="J7" s="139">
        <v>2</v>
      </c>
      <c r="K7" s="139">
        <v>2</v>
      </c>
      <c r="L7" s="139">
        <v>2</v>
      </c>
      <c r="M7" s="139">
        <v>20</v>
      </c>
      <c r="N7" s="139">
        <v>2</v>
      </c>
      <c r="O7" s="139"/>
      <c r="P7" s="139">
        <v>2</v>
      </c>
      <c r="Q7" s="139"/>
      <c r="R7" s="139">
        <v>12</v>
      </c>
      <c r="S7" s="140">
        <v>2</v>
      </c>
      <c r="T7" s="155"/>
      <c r="U7" s="142">
        <f t="shared" si="0"/>
        <v>52</v>
      </c>
      <c r="V7" s="110">
        <v>9</v>
      </c>
      <c r="W7" s="112">
        <f t="shared" si="1"/>
        <v>61</v>
      </c>
      <c r="AB7" s="19"/>
    </row>
    <row r="8" spans="1:28" ht="20.100000000000001" customHeight="1" thickBot="1">
      <c r="A8" s="60" t="s">
        <v>17</v>
      </c>
      <c r="B8" s="40" t="s">
        <v>155</v>
      </c>
      <c r="C8" s="41" t="s">
        <v>180</v>
      </c>
      <c r="D8" s="42" t="s">
        <v>375</v>
      </c>
      <c r="E8" s="3"/>
      <c r="F8" s="3">
        <v>2</v>
      </c>
      <c r="G8" s="3">
        <v>2</v>
      </c>
      <c r="H8" s="3">
        <v>1</v>
      </c>
      <c r="I8" s="3"/>
      <c r="J8" s="3"/>
      <c r="K8" s="3">
        <v>1</v>
      </c>
      <c r="L8" s="3"/>
      <c r="M8" s="3">
        <v>14</v>
      </c>
      <c r="N8" s="3"/>
      <c r="O8" s="48"/>
      <c r="P8" s="3"/>
      <c r="Q8" s="3"/>
      <c r="R8" s="3">
        <v>7</v>
      </c>
      <c r="S8" s="7"/>
      <c r="T8" s="17"/>
      <c r="U8" s="34">
        <f t="shared" si="0"/>
        <v>27</v>
      </c>
      <c r="V8" s="17"/>
      <c r="W8" s="24">
        <f t="shared" si="1"/>
        <v>27</v>
      </c>
    </row>
    <row r="9" spans="1:28" ht="20.100000000000001" customHeight="1" thickBot="1">
      <c r="A9" s="60" t="s">
        <v>21</v>
      </c>
      <c r="B9" s="40" t="s">
        <v>156</v>
      </c>
      <c r="C9" s="41" t="s">
        <v>181</v>
      </c>
      <c r="D9" s="42" t="s">
        <v>32</v>
      </c>
      <c r="E9" s="3"/>
      <c r="F9" s="3"/>
      <c r="G9" s="3"/>
      <c r="H9" s="3"/>
      <c r="I9" s="3"/>
      <c r="J9" s="3"/>
      <c r="K9" s="3"/>
      <c r="L9" s="3"/>
      <c r="M9" s="3">
        <v>5</v>
      </c>
      <c r="N9" s="3"/>
      <c r="O9" s="48"/>
      <c r="P9" s="3"/>
      <c r="Q9" s="3"/>
      <c r="R9" s="3"/>
      <c r="S9" s="7"/>
      <c r="T9" s="17"/>
      <c r="U9" s="34">
        <f t="shared" si="0"/>
        <v>5</v>
      </c>
      <c r="V9" s="17"/>
      <c r="W9" s="24">
        <f t="shared" si="1"/>
        <v>5</v>
      </c>
    </row>
    <row r="10" spans="1:28" ht="20.100000000000001" customHeight="1" thickBot="1">
      <c r="A10" s="60" t="s">
        <v>25</v>
      </c>
      <c r="B10" s="40" t="s">
        <v>157</v>
      </c>
      <c r="C10" s="41" t="s">
        <v>182</v>
      </c>
      <c r="D10" s="42" t="s">
        <v>32</v>
      </c>
      <c r="E10" s="3"/>
      <c r="F10" s="3">
        <v>1</v>
      </c>
      <c r="G10" s="3">
        <v>2</v>
      </c>
      <c r="H10" s="3"/>
      <c r="I10" s="3"/>
      <c r="J10" s="3">
        <v>1</v>
      </c>
      <c r="K10" s="3"/>
      <c r="L10" s="3"/>
      <c r="M10" s="3">
        <v>7</v>
      </c>
      <c r="N10" s="3"/>
      <c r="O10" s="48"/>
      <c r="P10" s="3"/>
      <c r="Q10" s="3"/>
      <c r="R10" s="3"/>
      <c r="S10" s="7"/>
      <c r="T10" s="24"/>
      <c r="U10" s="34">
        <f t="shared" si="0"/>
        <v>11</v>
      </c>
      <c r="V10" s="17"/>
      <c r="W10" s="24">
        <f t="shared" si="1"/>
        <v>11</v>
      </c>
    </row>
    <row r="11" spans="1:28" ht="20.100000000000001" customHeight="1" thickBot="1">
      <c r="A11" s="60" t="s">
        <v>29</v>
      </c>
      <c r="B11" s="40" t="s">
        <v>158</v>
      </c>
      <c r="C11" s="41" t="s">
        <v>183</v>
      </c>
      <c r="D11" s="42" t="s">
        <v>247</v>
      </c>
      <c r="E11" s="3"/>
      <c r="F11" s="3"/>
      <c r="G11" s="3"/>
      <c r="H11" s="3"/>
      <c r="I11" s="3"/>
      <c r="J11" s="3"/>
      <c r="K11" s="3"/>
      <c r="L11" s="3"/>
      <c r="M11" s="3">
        <v>13</v>
      </c>
      <c r="N11" s="3"/>
      <c r="O11" s="48"/>
      <c r="P11" s="3"/>
      <c r="Q11" s="3"/>
      <c r="R11" s="3"/>
      <c r="S11" s="7"/>
      <c r="T11" s="21"/>
      <c r="U11" s="34">
        <f t="shared" si="0"/>
        <v>13</v>
      </c>
      <c r="V11" s="17"/>
      <c r="W11" s="24">
        <f t="shared" si="1"/>
        <v>13</v>
      </c>
    </row>
    <row r="12" spans="1:28" ht="20.100000000000001" customHeight="1" thickBot="1">
      <c r="A12" s="60" t="s">
        <v>33</v>
      </c>
      <c r="B12" s="40" t="s">
        <v>159</v>
      </c>
      <c r="C12" s="41" t="s">
        <v>184</v>
      </c>
      <c r="D12" s="42" t="s">
        <v>20</v>
      </c>
      <c r="E12" s="3"/>
      <c r="F12" s="3"/>
      <c r="G12" s="3"/>
      <c r="H12" s="3"/>
      <c r="I12" s="3"/>
      <c r="J12" s="3"/>
      <c r="K12" s="3"/>
      <c r="L12" s="3"/>
      <c r="M12" s="3">
        <v>15</v>
      </c>
      <c r="O12" s="48"/>
      <c r="P12" s="3">
        <v>2</v>
      </c>
      <c r="Q12" s="3">
        <v>1</v>
      </c>
      <c r="R12" s="3">
        <v>15</v>
      </c>
      <c r="S12" s="7"/>
      <c r="T12" s="17"/>
      <c r="U12" s="34">
        <f t="shared" si="0"/>
        <v>33</v>
      </c>
      <c r="V12" s="17"/>
      <c r="W12" s="24">
        <f t="shared" si="1"/>
        <v>33</v>
      </c>
    </row>
    <row r="13" spans="1:28" ht="20.100000000000001" customHeight="1" thickBot="1">
      <c r="A13" s="167" t="s">
        <v>37</v>
      </c>
      <c r="B13" s="153" t="s">
        <v>160</v>
      </c>
      <c r="C13" s="154" t="s">
        <v>185</v>
      </c>
      <c r="D13" s="138" t="s">
        <v>250</v>
      </c>
      <c r="E13" s="139"/>
      <c r="F13" s="139">
        <v>2</v>
      </c>
      <c r="G13" s="139">
        <v>2</v>
      </c>
      <c r="H13" s="110">
        <v>1</v>
      </c>
      <c r="I13" s="139">
        <v>2</v>
      </c>
      <c r="J13" s="139">
        <v>1</v>
      </c>
      <c r="K13" s="139">
        <v>2</v>
      </c>
      <c r="L13" s="139">
        <v>1</v>
      </c>
      <c r="M13" s="139">
        <v>23</v>
      </c>
      <c r="N13" s="139"/>
      <c r="O13" s="139"/>
      <c r="P13" s="139">
        <v>2</v>
      </c>
      <c r="Q13" s="139"/>
      <c r="R13" s="139">
        <v>11</v>
      </c>
      <c r="S13" s="140">
        <v>2</v>
      </c>
      <c r="T13" s="110"/>
      <c r="U13" s="142">
        <f t="shared" si="0"/>
        <v>49</v>
      </c>
      <c r="V13" s="110">
        <v>9</v>
      </c>
      <c r="W13" s="112">
        <f t="shared" si="1"/>
        <v>58</v>
      </c>
    </row>
    <row r="14" spans="1:28" ht="20.100000000000001" customHeight="1" thickBot="1">
      <c r="A14" s="60" t="s">
        <v>41</v>
      </c>
      <c r="B14" s="40" t="s">
        <v>161</v>
      </c>
      <c r="C14" s="41" t="s">
        <v>186</v>
      </c>
      <c r="D14" s="42" t="s">
        <v>298</v>
      </c>
      <c r="E14" s="3"/>
      <c r="F14" s="3"/>
      <c r="G14" s="3"/>
      <c r="H14" s="17"/>
      <c r="I14" s="3"/>
      <c r="J14" s="3"/>
      <c r="K14" s="3"/>
      <c r="L14" s="3"/>
      <c r="M14" s="3">
        <v>16</v>
      </c>
      <c r="N14" s="3"/>
      <c r="O14" s="48"/>
      <c r="P14" s="3">
        <v>2</v>
      </c>
      <c r="Q14" s="3"/>
      <c r="R14" s="3">
        <v>7</v>
      </c>
      <c r="S14" s="7"/>
      <c r="T14" s="17"/>
      <c r="U14" s="34">
        <f t="shared" si="0"/>
        <v>25</v>
      </c>
      <c r="V14" s="17"/>
      <c r="W14" s="24">
        <f t="shared" si="1"/>
        <v>25</v>
      </c>
    </row>
    <row r="15" spans="1:28" ht="20.100000000000001" customHeight="1" thickBot="1">
      <c r="A15" s="60" t="s">
        <v>45</v>
      </c>
      <c r="B15" s="40" t="s">
        <v>162</v>
      </c>
      <c r="C15" s="41" t="s">
        <v>187</v>
      </c>
      <c r="D15" s="42" t="s">
        <v>376</v>
      </c>
      <c r="E15" s="3"/>
      <c r="F15" s="3">
        <v>2</v>
      </c>
      <c r="G15" s="3">
        <v>2</v>
      </c>
      <c r="H15" s="17"/>
      <c r="I15" s="3"/>
      <c r="J15" s="3"/>
      <c r="K15" s="3">
        <v>1</v>
      </c>
      <c r="L15" s="3"/>
      <c r="M15" s="3">
        <v>6</v>
      </c>
      <c r="N15" s="3"/>
      <c r="O15" s="48"/>
      <c r="P15" s="3"/>
      <c r="Q15" s="3"/>
      <c r="R15" s="3">
        <v>6</v>
      </c>
      <c r="S15" s="7"/>
      <c r="T15" s="17"/>
      <c r="U15" s="34">
        <f t="shared" si="0"/>
        <v>17</v>
      </c>
      <c r="V15" s="17"/>
      <c r="W15" s="24">
        <f t="shared" si="1"/>
        <v>17</v>
      </c>
    </row>
    <row r="16" spans="1:28" ht="20.100000000000001" customHeight="1" thickBot="1">
      <c r="A16" s="60" t="s">
        <v>49</v>
      </c>
      <c r="B16" s="40" t="s">
        <v>163</v>
      </c>
      <c r="C16" s="41" t="s">
        <v>188</v>
      </c>
      <c r="D16" s="42" t="s">
        <v>343</v>
      </c>
      <c r="E16" s="3"/>
      <c r="F16" s="3"/>
      <c r="G16" s="3"/>
      <c r="H16" s="3"/>
      <c r="I16" s="3"/>
      <c r="J16" s="3"/>
      <c r="K16" s="3"/>
      <c r="L16" s="3"/>
      <c r="M16" s="3">
        <v>5</v>
      </c>
      <c r="N16" s="3"/>
      <c r="O16" s="48"/>
      <c r="P16" s="3"/>
      <c r="Q16" s="3"/>
      <c r="R16" s="3">
        <v>4</v>
      </c>
      <c r="S16" s="7"/>
      <c r="T16" s="21"/>
      <c r="U16" s="34">
        <f t="shared" si="0"/>
        <v>9</v>
      </c>
      <c r="V16" s="17"/>
      <c r="W16" s="24">
        <f t="shared" si="1"/>
        <v>9</v>
      </c>
    </row>
    <row r="17" spans="1:23" ht="20.100000000000001" customHeight="1" thickBot="1">
      <c r="A17" s="60" t="s">
        <v>53</v>
      </c>
      <c r="B17" s="40" t="s">
        <v>164</v>
      </c>
      <c r="C17" s="41" t="s">
        <v>189</v>
      </c>
      <c r="D17" s="42" t="s">
        <v>376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48"/>
      <c r="P17" s="3"/>
      <c r="Q17" s="3"/>
      <c r="R17" s="3"/>
      <c r="S17" s="7"/>
      <c r="T17" s="17"/>
      <c r="U17" s="34">
        <f t="shared" si="0"/>
        <v>0</v>
      </c>
      <c r="V17" s="17"/>
      <c r="W17" s="24">
        <f t="shared" si="1"/>
        <v>0</v>
      </c>
    </row>
    <row r="18" spans="1:23" ht="20.100000000000001" customHeight="1" thickBot="1">
      <c r="A18" s="60" t="s">
        <v>57</v>
      </c>
      <c r="B18" s="40" t="s">
        <v>165</v>
      </c>
      <c r="C18" s="41" t="s">
        <v>190</v>
      </c>
      <c r="D18" s="42" t="s">
        <v>305</v>
      </c>
      <c r="E18" s="3"/>
      <c r="F18" s="3"/>
      <c r="G18" s="3">
        <v>2</v>
      </c>
      <c r="H18" s="3"/>
      <c r="I18" s="3"/>
      <c r="J18" s="3"/>
      <c r="K18" s="3"/>
      <c r="L18" s="3"/>
      <c r="M18" s="3">
        <v>3</v>
      </c>
      <c r="N18" s="3"/>
      <c r="O18" s="48"/>
      <c r="P18" s="3"/>
      <c r="Q18" s="3"/>
      <c r="R18" s="3">
        <v>5</v>
      </c>
      <c r="S18" s="7"/>
      <c r="T18" s="17"/>
      <c r="U18" s="34">
        <f t="shared" si="0"/>
        <v>10</v>
      </c>
      <c r="V18" s="17"/>
      <c r="W18" s="24">
        <f t="shared" si="1"/>
        <v>10</v>
      </c>
    </row>
    <row r="19" spans="1:23" ht="20.100000000000001" customHeight="1" thickBot="1">
      <c r="A19" s="60" t="s">
        <v>61</v>
      </c>
      <c r="B19" s="40" t="s">
        <v>166</v>
      </c>
      <c r="C19" s="41" t="s">
        <v>191</v>
      </c>
      <c r="D19" s="42" t="s">
        <v>8</v>
      </c>
      <c r="E19" s="3"/>
      <c r="F19" s="3"/>
      <c r="G19" s="3"/>
      <c r="H19" s="3"/>
      <c r="I19" s="3"/>
      <c r="J19" s="3"/>
      <c r="K19" s="3"/>
      <c r="L19" s="3"/>
      <c r="M19" s="3">
        <v>6</v>
      </c>
      <c r="N19" s="3"/>
      <c r="O19" s="48"/>
      <c r="P19" s="3"/>
      <c r="Q19" s="3"/>
      <c r="R19" s="3">
        <v>5</v>
      </c>
      <c r="S19" s="7"/>
      <c r="T19" s="24"/>
      <c r="U19" s="34">
        <f t="shared" si="0"/>
        <v>11</v>
      </c>
      <c r="V19" s="17"/>
      <c r="W19" s="24">
        <f t="shared" si="1"/>
        <v>11</v>
      </c>
    </row>
    <row r="20" spans="1:23" ht="20.100000000000001" customHeight="1" thickBot="1">
      <c r="A20" s="60" t="s">
        <v>64</v>
      </c>
      <c r="B20" s="40" t="s">
        <v>167</v>
      </c>
      <c r="C20" s="41" t="s">
        <v>192</v>
      </c>
      <c r="D20" s="42" t="s">
        <v>377</v>
      </c>
      <c r="E20" s="3"/>
      <c r="F20" s="3"/>
      <c r="G20" s="3">
        <v>2</v>
      </c>
      <c r="H20" s="3"/>
      <c r="I20" s="3"/>
      <c r="J20" s="3">
        <v>2</v>
      </c>
      <c r="K20" s="3">
        <v>1</v>
      </c>
      <c r="L20" s="3"/>
      <c r="M20" s="3">
        <v>14</v>
      </c>
      <c r="N20" s="3"/>
      <c r="O20" s="48"/>
      <c r="P20" s="3"/>
      <c r="Q20" s="3">
        <v>0</v>
      </c>
      <c r="R20" s="3">
        <v>5</v>
      </c>
      <c r="S20" s="7"/>
      <c r="T20" s="21"/>
      <c r="U20" s="34">
        <f t="shared" si="0"/>
        <v>24</v>
      </c>
      <c r="V20" s="17"/>
      <c r="W20" s="24">
        <f t="shared" si="1"/>
        <v>24</v>
      </c>
    </row>
    <row r="21" spans="1:23" ht="20.100000000000001" customHeight="1" thickBot="1">
      <c r="A21" s="60" t="s">
        <v>68</v>
      </c>
      <c r="B21" s="40" t="s">
        <v>168</v>
      </c>
      <c r="C21" s="41" t="s">
        <v>193</v>
      </c>
      <c r="D21" s="42" t="s">
        <v>36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48"/>
      <c r="P21" s="3"/>
      <c r="Q21" s="3"/>
      <c r="R21" s="3"/>
      <c r="S21" s="7"/>
      <c r="T21" s="17"/>
      <c r="U21" s="34">
        <f t="shared" si="0"/>
        <v>0</v>
      </c>
      <c r="V21" s="17"/>
      <c r="W21" s="24">
        <f t="shared" si="1"/>
        <v>0</v>
      </c>
    </row>
    <row r="22" spans="1:23" ht="20.100000000000001" customHeight="1" thickBot="1">
      <c r="A22" s="60" t="s">
        <v>72</v>
      </c>
      <c r="B22" s="40" t="s">
        <v>169</v>
      </c>
      <c r="C22" s="61" t="s">
        <v>194</v>
      </c>
      <c r="D22" s="42" t="s">
        <v>32</v>
      </c>
      <c r="E22" s="3"/>
      <c r="F22" s="3">
        <v>2</v>
      </c>
      <c r="G22" s="3"/>
      <c r="H22" s="3"/>
      <c r="I22" s="3"/>
      <c r="J22" s="3"/>
      <c r="K22" s="3"/>
      <c r="L22" s="3"/>
      <c r="M22" s="3">
        <v>4</v>
      </c>
      <c r="N22" s="3"/>
      <c r="O22" s="48"/>
      <c r="P22" s="3"/>
      <c r="Q22" s="3"/>
      <c r="R22" s="3">
        <v>2</v>
      </c>
      <c r="S22" s="7"/>
      <c r="T22" s="24"/>
      <c r="U22" s="34">
        <f t="shared" si="0"/>
        <v>8</v>
      </c>
      <c r="V22" s="17"/>
      <c r="W22" s="24">
        <f t="shared" si="1"/>
        <v>8</v>
      </c>
    </row>
    <row r="23" spans="1:23" ht="20.100000000000001" customHeight="1">
      <c r="S23" s="8"/>
      <c r="T23" s="19"/>
      <c r="U23" s="19"/>
      <c r="V23" s="19"/>
      <c r="W23" s="19"/>
    </row>
  </sheetData>
  <mergeCells count="6">
    <mergeCell ref="V1:V2"/>
    <mergeCell ref="W1:W2"/>
    <mergeCell ref="E1:H1"/>
    <mergeCell ref="I1:N1"/>
    <mergeCell ref="U1:U2"/>
    <mergeCell ref="O1:S1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22"/>
  <sheetViews>
    <sheetView workbookViewId="0">
      <selection activeCell="AD18" sqref="AD18"/>
    </sheetView>
  </sheetViews>
  <sheetFormatPr defaultRowHeight="20.100000000000001" customHeight="1"/>
  <cols>
    <col min="1" max="1" width="5" style="51" customWidth="1"/>
    <col min="2" max="2" width="11.7109375" style="62" customWidth="1"/>
    <col min="3" max="3" width="14" style="4" customWidth="1"/>
    <col min="4" max="4" width="11.28515625" style="4" customWidth="1"/>
    <col min="5" max="23" width="5.7109375" style="4" customWidth="1"/>
    <col min="24" max="16384" width="9.140625" style="4"/>
  </cols>
  <sheetData>
    <row r="1" spans="1:24" ht="20.100000000000001" customHeight="1">
      <c r="E1" s="103" t="s">
        <v>346</v>
      </c>
      <c r="F1" s="104"/>
      <c r="G1" s="104"/>
      <c r="H1" s="105"/>
      <c r="I1" s="103" t="s">
        <v>347</v>
      </c>
      <c r="J1" s="104"/>
      <c r="K1" s="104"/>
      <c r="L1" s="104"/>
      <c r="M1" s="104"/>
      <c r="N1" s="105"/>
      <c r="O1" s="106" t="s">
        <v>348</v>
      </c>
      <c r="P1" s="107"/>
      <c r="Q1" s="107"/>
      <c r="R1" s="107"/>
      <c r="S1" s="107"/>
      <c r="T1" s="31" t="s">
        <v>406</v>
      </c>
      <c r="U1" s="99" t="s">
        <v>385</v>
      </c>
      <c r="V1" s="99" t="s">
        <v>386</v>
      </c>
      <c r="W1" s="101" t="s">
        <v>387</v>
      </c>
    </row>
    <row r="2" spans="1:24" ht="20.100000000000001" customHeight="1" thickBot="1">
      <c r="B2" s="63"/>
      <c r="E2" s="5">
        <v>4</v>
      </c>
      <c r="F2" s="1">
        <v>11</v>
      </c>
      <c r="G2" s="1">
        <v>18</v>
      </c>
      <c r="H2" s="28">
        <v>25</v>
      </c>
      <c r="I2" s="5">
        <v>1</v>
      </c>
      <c r="J2" s="1">
        <v>8</v>
      </c>
      <c r="K2" s="1">
        <v>15</v>
      </c>
      <c r="L2" s="9">
        <v>22</v>
      </c>
      <c r="M2" s="25" t="s">
        <v>388</v>
      </c>
      <c r="N2" s="32">
        <v>29</v>
      </c>
      <c r="O2" s="46">
        <v>6</v>
      </c>
      <c r="P2" s="9">
        <v>13</v>
      </c>
      <c r="Q2" s="91">
        <v>20</v>
      </c>
      <c r="R2" s="33" t="s">
        <v>384</v>
      </c>
      <c r="S2" s="28">
        <v>27</v>
      </c>
      <c r="T2" s="32">
        <v>10</v>
      </c>
      <c r="U2" s="100"/>
      <c r="V2" s="100"/>
      <c r="W2" s="102"/>
    </row>
    <row r="3" spans="1:24" ht="20.100000000000001" customHeight="1" thickBot="1">
      <c r="A3" s="170" t="s">
        <v>0</v>
      </c>
      <c r="B3" s="160" t="s">
        <v>221</v>
      </c>
      <c r="C3" s="161" t="s">
        <v>222</v>
      </c>
      <c r="D3" s="161" t="s">
        <v>75</v>
      </c>
      <c r="E3" s="143"/>
      <c r="F3" s="143">
        <v>2</v>
      </c>
      <c r="G3" s="143">
        <v>2</v>
      </c>
      <c r="H3" s="166">
        <v>1</v>
      </c>
      <c r="I3" s="166">
        <v>1</v>
      </c>
      <c r="J3" s="166">
        <v>4</v>
      </c>
      <c r="K3" s="143">
        <v>2</v>
      </c>
      <c r="L3" s="143">
        <v>2</v>
      </c>
      <c r="M3" s="143">
        <v>8</v>
      </c>
      <c r="N3" s="143">
        <v>2</v>
      </c>
      <c r="O3" s="143"/>
      <c r="P3" s="143">
        <v>2</v>
      </c>
      <c r="Q3" s="143"/>
      <c r="R3" s="143">
        <v>8</v>
      </c>
      <c r="S3" s="151"/>
      <c r="T3" s="152"/>
      <c r="U3" s="120">
        <f t="shared" ref="U3:U22" si="0">SUM(E3:T3)</f>
        <v>34</v>
      </c>
      <c r="V3" s="121">
        <v>10</v>
      </c>
      <c r="W3" s="121">
        <f t="shared" ref="W3:W22" si="1">SUM(U3:V3)</f>
        <v>44</v>
      </c>
    </row>
    <row r="4" spans="1:24" ht="20.100000000000001" customHeight="1" thickBot="1">
      <c r="A4" s="64" t="s">
        <v>3</v>
      </c>
      <c r="B4" s="54" t="s">
        <v>200</v>
      </c>
      <c r="C4" s="42" t="s">
        <v>223</v>
      </c>
      <c r="D4" s="42" t="s">
        <v>244</v>
      </c>
      <c r="E4" s="3"/>
      <c r="F4" s="3"/>
      <c r="G4" s="3"/>
      <c r="H4" s="3"/>
      <c r="I4" s="3"/>
      <c r="J4" s="3"/>
      <c r="K4" s="3">
        <v>1</v>
      </c>
      <c r="L4" s="3"/>
      <c r="M4" s="3">
        <v>12</v>
      </c>
      <c r="N4" s="3">
        <v>2</v>
      </c>
      <c r="O4" s="48"/>
      <c r="P4" s="3"/>
      <c r="Q4" s="3"/>
      <c r="R4" s="3">
        <v>12</v>
      </c>
      <c r="S4" s="7"/>
      <c r="T4" s="17"/>
      <c r="U4" s="34">
        <f t="shared" si="0"/>
        <v>27</v>
      </c>
      <c r="V4" s="17"/>
      <c r="W4" s="24">
        <f t="shared" si="1"/>
        <v>27</v>
      </c>
    </row>
    <row r="5" spans="1:24" ht="20.100000000000001" customHeight="1" thickBot="1">
      <c r="A5" s="169" t="s">
        <v>6</v>
      </c>
      <c r="B5" s="133" t="s">
        <v>201</v>
      </c>
      <c r="C5" s="116" t="s">
        <v>224</v>
      </c>
      <c r="D5" s="116" t="s">
        <v>141</v>
      </c>
      <c r="E5" s="117"/>
      <c r="F5" s="117">
        <v>1</v>
      </c>
      <c r="G5" s="117"/>
      <c r="H5" s="117"/>
      <c r="I5" s="117">
        <v>2</v>
      </c>
      <c r="J5" s="117"/>
      <c r="K5" s="117"/>
      <c r="L5" s="117"/>
      <c r="M5" s="117">
        <v>15</v>
      </c>
      <c r="N5" s="117"/>
      <c r="O5" s="117"/>
      <c r="P5" s="117"/>
      <c r="Q5" s="117"/>
      <c r="R5" s="117">
        <v>14</v>
      </c>
      <c r="S5" s="118"/>
      <c r="T5" s="119"/>
      <c r="U5" s="120">
        <f t="shared" si="0"/>
        <v>32</v>
      </c>
      <c r="V5" s="119">
        <v>11</v>
      </c>
      <c r="W5" s="121">
        <f t="shared" si="1"/>
        <v>43</v>
      </c>
    </row>
    <row r="6" spans="1:24" ht="20.100000000000001" customHeight="1" thickBot="1">
      <c r="A6" s="64" t="s">
        <v>9</v>
      </c>
      <c r="B6" s="54" t="s">
        <v>202</v>
      </c>
      <c r="C6" s="42" t="s">
        <v>225</v>
      </c>
      <c r="D6" s="42" t="s">
        <v>245</v>
      </c>
      <c r="E6" s="3"/>
      <c r="F6" s="3"/>
      <c r="G6" s="3"/>
      <c r="H6" s="3"/>
      <c r="I6" s="3"/>
      <c r="J6" s="3"/>
      <c r="K6" s="3"/>
      <c r="L6" s="3"/>
      <c r="M6" s="3"/>
      <c r="N6" s="3"/>
      <c r="O6" s="48"/>
      <c r="P6" s="3"/>
      <c r="Q6" s="3"/>
      <c r="R6" s="3"/>
      <c r="S6" s="7"/>
      <c r="T6" s="24"/>
      <c r="U6" s="34">
        <f t="shared" si="0"/>
        <v>0</v>
      </c>
      <c r="V6" s="17"/>
      <c r="W6" s="24">
        <f t="shared" si="1"/>
        <v>0</v>
      </c>
    </row>
    <row r="7" spans="1:24" ht="20.100000000000001" customHeight="1" thickBot="1">
      <c r="A7" s="64" t="s">
        <v>13</v>
      </c>
      <c r="B7" s="54" t="s">
        <v>203</v>
      </c>
      <c r="C7" s="42" t="s">
        <v>226</v>
      </c>
      <c r="D7" s="42" t="s">
        <v>140</v>
      </c>
      <c r="E7" s="3"/>
      <c r="F7" s="3">
        <v>2</v>
      </c>
      <c r="G7" s="3">
        <v>2</v>
      </c>
      <c r="H7" s="3">
        <v>1</v>
      </c>
      <c r="I7" s="3"/>
      <c r="J7" s="3">
        <v>2</v>
      </c>
      <c r="K7" s="3"/>
      <c r="L7" s="3"/>
      <c r="M7" s="3">
        <v>13</v>
      </c>
      <c r="N7" s="3">
        <v>2</v>
      </c>
      <c r="O7" s="48"/>
      <c r="P7" s="3">
        <v>1</v>
      </c>
      <c r="Q7" s="3"/>
      <c r="R7" s="3">
        <v>9</v>
      </c>
      <c r="S7" s="7">
        <v>2</v>
      </c>
      <c r="T7" s="21"/>
      <c r="U7" s="34">
        <f t="shared" si="0"/>
        <v>34</v>
      </c>
      <c r="V7" s="17"/>
      <c r="W7" s="24">
        <f t="shared" si="1"/>
        <v>34</v>
      </c>
    </row>
    <row r="8" spans="1:24" ht="20.100000000000001" customHeight="1" thickBot="1">
      <c r="A8" s="64" t="s">
        <v>17</v>
      </c>
      <c r="B8" s="54" t="s">
        <v>204</v>
      </c>
      <c r="C8" s="42" t="s">
        <v>227</v>
      </c>
      <c r="D8" s="42" t="s">
        <v>20</v>
      </c>
      <c r="E8" s="3"/>
      <c r="F8" s="3">
        <v>2</v>
      </c>
      <c r="G8" s="3"/>
      <c r="H8" s="3"/>
      <c r="I8" s="3"/>
      <c r="J8" s="3"/>
      <c r="K8" s="3"/>
      <c r="L8" s="3"/>
      <c r="M8" s="3">
        <v>9</v>
      </c>
      <c r="N8" s="3"/>
      <c r="O8" s="48"/>
      <c r="P8" s="3"/>
      <c r="Q8" s="3"/>
      <c r="R8" s="3">
        <v>20</v>
      </c>
      <c r="S8" s="7"/>
      <c r="T8" s="17"/>
      <c r="U8" s="34">
        <f t="shared" si="0"/>
        <v>31</v>
      </c>
      <c r="V8" s="17"/>
      <c r="W8" s="24">
        <f t="shared" si="1"/>
        <v>31</v>
      </c>
    </row>
    <row r="9" spans="1:24" ht="20.100000000000001" customHeight="1" thickBot="1">
      <c r="A9" s="64" t="s">
        <v>21</v>
      </c>
      <c r="B9" s="54" t="s">
        <v>205</v>
      </c>
      <c r="C9" s="42" t="s">
        <v>228</v>
      </c>
      <c r="D9" s="42" t="s">
        <v>246</v>
      </c>
      <c r="E9" s="3"/>
      <c r="F9" s="3"/>
      <c r="G9" s="3"/>
      <c r="H9" s="3"/>
      <c r="I9" s="3"/>
      <c r="J9" s="3"/>
      <c r="K9" s="3"/>
      <c r="L9" s="3"/>
      <c r="M9" s="3">
        <v>13</v>
      </c>
      <c r="N9" s="3"/>
      <c r="O9" s="48"/>
      <c r="P9" s="3"/>
      <c r="Q9" s="3"/>
      <c r="R9" s="3">
        <v>8</v>
      </c>
      <c r="S9" s="7"/>
      <c r="T9" s="17"/>
      <c r="U9" s="34">
        <f t="shared" si="0"/>
        <v>21</v>
      </c>
      <c r="V9" s="17"/>
      <c r="W9" s="24">
        <f t="shared" si="1"/>
        <v>21</v>
      </c>
    </row>
    <row r="10" spans="1:24" ht="20.100000000000001" customHeight="1" thickBot="1">
      <c r="A10" s="64" t="s">
        <v>25</v>
      </c>
      <c r="B10" s="54" t="s">
        <v>206</v>
      </c>
      <c r="C10" s="42" t="s">
        <v>229</v>
      </c>
      <c r="D10" s="42" t="s">
        <v>82</v>
      </c>
      <c r="E10" s="3"/>
      <c r="F10" s="3"/>
      <c r="G10" s="3">
        <v>2</v>
      </c>
      <c r="H10" s="3"/>
      <c r="I10" s="3"/>
      <c r="J10" s="3"/>
      <c r="K10" s="3"/>
      <c r="L10" s="3"/>
      <c r="M10" s="3"/>
      <c r="N10" s="3"/>
      <c r="O10" s="48"/>
      <c r="P10" s="3"/>
      <c r="Q10" s="3"/>
      <c r="R10" s="3"/>
      <c r="S10" s="7"/>
      <c r="T10" s="24"/>
      <c r="U10" s="34">
        <f t="shared" si="0"/>
        <v>2</v>
      </c>
      <c r="V10" s="17"/>
      <c r="W10" s="17">
        <f t="shared" si="1"/>
        <v>2</v>
      </c>
    </row>
    <row r="11" spans="1:24" ht="20.100000000000001" customHeight="1" thickBot="1">
      <c r="A11" s="169" t="s">
        <v>29</v>
      </c>
      <c r="B11" s="133" t="s">
        <v>207</v>
      </c>
      <c r="C11" s="116" t="s">
        <v>230</v>
      </c>
      <c r="D11" s="116" t="s">
        <v>247</v>
      </c>
      <c r="E11" s="117"/>
      <c r="F11" s="117"/>
      <c r="G11" s="117">
        <v>2</v>
      </c>
      <c r="H11" s="117"/>
      <c r="I11" s="117">
        <v>2</v>
      </c>
      <c r="J11" s="117"/>
      <c r="K11" s="117"/>
      <c r="L11" s="117"/>
      <c r="M11" s="117">
        <v>13</v>
      </c>
      <c r="N11" s="117"/>
      <c r="O11" s="117"/>
      <c r="P11" s="119">
        <v>1.5</v>
      </c>
      <c r="Q11" s="117"/>
      <c r="R11" s="117">
        <v>11</v>
      </c>
      <c r="S11" s="118"/>
      <c r="T11" s="152"/>
      <c r="U11" s="120">
        <f t="shared" si="0"/>
        <v>29.5</v>
      </c>
      <c r="V11" s="119">
        <v>8</v>
      </c>
      <c r="W11" s="175">
        <f t="shared" si="1"/>
        <v>37.5</v>
      </c>
      <c r="X11" s="20"/>
    </row>
    <row r="12" spans="1:24" ht="20.100000000000001" customHeight="1" thickBot="1">
      <c r="A12" s="173" t="s">
        <v>33</v>
      </c>
      <c r="B12" s="137" t="s">
        <v>208</v>
      </c>
      <c r="C12" s="138" t="s">
        <v>59</v>
      </c>
      <c r="D12" s="138" t="s">
        <v>32</v>
      </c>
      <c r="E12" s="139"/>
      <c r="F12" s="139">
        <v>2</v>
      </c>
      <c r="G12" s="139">
        <v>2</v>
      </c>
      <c r="H12" s="139">
        <v>2</v>
      </c>
      <c r="I12" s="139">
        <v>2</v>
      </c>
      <c r="J12" s="139">
        <v>4</v>
      </c>
      <c r="K12" s="139"/>
      <c r="L12" s="139">
        <v>1</v>
      </c>
      <c r="M12" s="139">
        <v>15</v>
      </c>
      <c r="N12" s="139"/>
      <c r="O12" s="139"/>
      <c r="P12" s="139">
        <v>1</v>
      </c>
      <c r="Q12" s="139"/>
      <c r="R12" s="139">
        <v>22</v>
      </c>
      <c r="S12" s="140"/>
      <c r="T12" s="110"/>
      <c r="U12" s="142">
        <f t="shared" si="0"/>
        <v>51</v>
      </c>
      <c r="V12" s="110">
        <v>12</v>
      </c>
      <c r="W12" s="112">
        <f t="shared" si="1"/>
        <v>63</v>
      </c>
    </row>
    <row r="13" spans="1:24" ht="20.100000000000001" customHeight="1" thickBot="1">
      <c r="A13" s="173" t="s">
        <v>37</v>
      </c>
      <c r="B13" s="137" t="s">
        <v>209</v>
      </c>
      <c r="C13" s="138" t="s">
        <v>231</v>
      </c>
      <c r="D13" s="138" t="s">
        <v>248</v>
      </c>
      <c r="E13" s="139"/>
      <c r="F13" s="139">
        <v>2</v>
      </c>
      <c r="G13" s="139">
        <v>2</v>
      </c>
      <c r="H13" s="139">
        <v>1</v>
      </c>
      <c r="I13" s="139">
        <v>0</v>
      </c>
      <c r="J13" s="139">
        <v>4</v>
      </c>
      <c r="K13" s="139">
        <v>2</v>
      </c>
      <c r="L13" s="139">
        <v>2</v>
      </c>
      <c r="M13" s="139">
        <v>20</v>
      </c>
      <c r="N13" s="139">
        <v>2</v>
      </c>
      <c r="O13" s="139"/>
      <c r="P13" s="139">
        <v>0</v>
      </c>
      <c r="Q13" s="139"/>
      <c r="R13" s="139">
        <v>10</v>
      </c>
      <c r="S13" s="140"/>
      <c r="T13" s="110"/>
      <c r="U13" s="142">
        <f t="shared" si="0"/>
        <v>45</v>
      </c>
      <c r="V13" s="110">
        <v>14</v>
      </c>
      <c r="W13" s="112">
        <f t="shared" si="1"/>
        <v>59</v>
      </c>
    </row>
    <row r="14" spans="1:24" ht="20.100000000000001" customHeight="1" thickBot="1">
      <c r="A14" s="64" t="s">
        <v>41</v>
      </c>
      <c r="B14" s="54" t="s">
        <v>210</v>
      </c>
      <c r="C14" s="42" t="s">
        <v>232</v>
      </c>
      <c r="D14" s="42" t="s">
        <v>249</v>
      </c>
      <c r="E14" s="3"/>
      <c r="F14" s="3"/>
      <c r="G14" s="3"/>
      <c r="H14" s="3"/>
      <c r="I14" s="3"/>
      <c r="J14" s="3">
        <v>1</v>
      </c>
      <c r="K14" s="3">
        <v>1</v>
      </c>
      <c r="L14" s="3"/>
      <c r="M14" s="3">
        <v>7</v>
      </c>
      <c r="N14" s="3"/>
      <c r="O14" s="48"/>
      <c r="P14" s="3"/>
      <c r="Q14" s="3"/>
      <c r="R14" s="3">
        <v>7</v>
      </c>
      <c r="S14" s="7"/>
      <c r="T14" s="17"/>
      <c r="U14" s="34">
        <f t="shared" si="0"/>
        <v>16</v>
      </c>
      <c r="V14" s="17"/>
      <c r="W14" s="24">
        <f t="shared" si="1"/>
        <v>16</v>
      </c>
    </row>
    <row r="15" spans="1:24" ht="20.100000000000001" customHeight="1" thickBot="1">
      <c r="A15" s="64" t="s">
        <v>45</v>
      </c>
      <c r="B15" s="54" t="s">
        <v>211</v>
      </c>
      <c r="C15" s="42" t="s">
        <v>233</v>
      </c>
      <c r="D15" s="42" t="s">
        <v>142</v>
      </c>
      <c r="E15" s="3"/>
      <c r="F15" s="3">
        <v>2</v>
      </c>
      <c r="G15" s="3">
        <v>1</v>
      </c>
      <c r="H15" s="3">
        <v>1</v>
      </c>
      <c r="I15" s="3"/>
      <c r="J15" s="3">
        <v>1</v>
      </c>
      <c r="K15" s="3">
        <v>1</v>
      </c>
      <c r="L15" s="3">
        <v>2</v>
      </c>
      <c r="M15" s="3">
        <v>15</v>
      </c>
      <c r="N15" s="3"/>
      <c r="O15" s="48"/>
      <c r="P15" s="3">
        <v>1</v>
      </c>
      <c r="Q15" s="3">
        <v>1</v>
      </c>
      <c r="R15" s="3">
        <v>6</v>
      </c>
      <c r="S15" s="7">
        <v>1</v>
      </c>
      <c r="T15" s="17"/>
      <c r="U15" s="34">
        <f t="shared" si="0"/>
        <v>32</v>
      </c>
      <c r="V15" s="17"/>
      <c r="W15" s="24">
        <f t="shared" si="1"/>
        <v>32</v>
      </c>
    </row>
    <row r="16" spans="1:24" ht="20.100000000000001" customHeight="1" thickBot="1">
      <c r="A16" s="64" t="s">
        <v>49</v>
      </c>
      <c r="B16" s="54" t="s">
        <v>212</v>
      </c>
      <c r="C16" s="42" t="s">
        <v>234</v>
      </c>
      <c r="D16" s="42" t="s">
        <v>67</v>
      </c>
      <c r="E16" s="3"/>
      <c r="F16" s="3">
        <v>2</v>
      </c>
      <c r="G16" s="3"/>
      <c r="H16" s="3"/>
      <c r="I16" s="3"/>
      <c r="J16" s="3">
        <v>1</v>
      </c>
      <c r="K16" s="3">
        <v>2</v>
      </c>
      <c r="L16" s="3"/>
      <c r="M16" s="3">
        <v>12</v>
      </c>
      <c r="N16" s="3"/>
      <c r="O16" s="48"/>
      <c r="P16" s="3"/>
      <c r="Q16" s="3"/>
      <c r="R16" s="3">
        <v>13</v>
      </c>
      <c r="S16" s="7"/>
      <c r="T16" s="21"/>
      <c r="U16" s="34">
        <f t="shared" si="0"/>
        <v>30</v>
      </c>
      <c r="V16" s="17"/>
      <c r="W16" s="24">
        <f t="shared" si="1"/>
        <v>30</v>
      </c>
    </row>
    <row r="17" spans="1:23" ht="20.100000000000001" customHeight="1" thickBot="1">
      <c r="A17" s="64" t="s">
        <v>53</v>
      </c>
      <c r="B17" s="54" t="s">
        <v>213</v>
      </c>
      <c r="C17" s="55" t="s">
        <v>235</v>
      </c>
      <c r="D17" s="55" t="s">
        <v>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48"/>
      <c r="P17" s="3"/>
      <c r="Q17" s="3"/>
      <c r="R17" s="3"/>
      <c r="S17" s="7"/>
      <c r="T17" s="17"/>
      <c r="U17" s="34">
        <f t="shared" si="0"/>
        <v>0</v>
      </c>
      <c r="V17" s="17"/>
      <c r="W17" s="24">
        <f t="shared" si="1"/>
        <v>0</v>
      </c>
    </row>
    <row r="18" spans="1:23" ht="20.100000000000001" customHeight="1" thickBot="1">
      <c r="A18" s="64" t="s">
        <v>57</v>
      </c>
      <c r="B18" s="54" t="s">
        <v>214</v>
      </c>
      <c r="C18" s="55" t="s">
        <v>236</v>
      </c>
      <c r="D18" s="42" t="s">
        <v>28</v>
      </c>
      <c r="E18" s="3"/>
      <c r="F18" s="3"/>
      <c r="G18" s="3">
        <v>2</v>
      </c>
      <c r="H18" s="3"/>
      <c r="I18" s="3"/>
      <c r="J18" s="3"/>
      <c r="K18" s="3">
        <v>1</v>
      </c>
      <c r="L18" s="3">
        <v>2</v>
      </c>
      <c r="M18" s="3">
        <v>4</v>
      </c>
      <c r="N18" s="3">
        <v>2</v>
      </c>
      <c r="O18" s="48"/>
      <c r="P18" s="17" t="s">
        <v>409</v>
      </c>
      <c r="Q18" s="3"/>
      <c r="R18" s="3">
        <v>7</v>
      </c>
      <c r="S18" s="7"/>
      <c r="T18" s="17"/>
      <c r="U18" s="34">
        <f t="shared" si="0"/>
        <v>18</v>
      </c>
      <c r="V18" s="17"/>
      <c r="W18" s="24">
        <f t="shared" si="1"/>
        <v>18</v>
      </c>
    </row>
    <row r="19" spans="1:23" ht="20.100000000000001" customHeight="1" thickBot="1">
      <c r="A19" s="64" t="s">
        <v>61</v>
      </c>
      <c r="B19" s="54" t="s">
        <v>215</v>
      </c>
      <c r="C19" s="55" t="s">
        <v>237</v>
      </c>
      <c r="D19" s="55" t="s">
        <v>250</v>
      </c>
      <c r="E19" s="3"/>
      <c r="F19" s="3">
        <v>2</v>
      </c>
      <c r="G19" s="3">
        <v>2</v>
      </c>
      <c r="H19" s="3">
        <v>1</v>
      </c>
      <c r="I19" s="3"/>
      <c r="J19" s="3">
        <v>1</v>
      </c>
      <c r="K19" s="3">
        <v>1</v>
      </c>
      <c r="L19" s="3">
        <v>2</v>
      </c>
      <c r="M19" s="3">
        <v>3</v>
      </c>
      <c r="N19" s="3">
        <v>2</v>
      </c>
      <c r="O19" s="48"/>
      <c r="P19" s="3">
        <v>1</v>
      </c>
      <c r="Q19" s="3"/>
      <c r="R19" s="3">
        <v>6</v>
      </c>
      <c r="S19" s="7"/>
      <c r="T19" s="24"/>
      <c r="U19" s="34">
        <f t="shared" si="0"/>
        <v>21</v>
      </c>
      <c r="V19" s="17"/>
      <c r="W19" s="24">
        <f t="shared" si="1"/>
        <v>21</v>
      </c>
    </row>
    <row r="20" spans="1:23" ht="20.100000000000001" customHeight="1" thickBot="1">
      <c r="A20" s="64" t="s">
        <v>64</v>
      </c>
      <c r="B20" s="54" t="s">
        <v>216</v>
      </c>
      <c r="C20" s="42" t="s">
        <v>238</v>
      </c>
      <c r="D20" s="42" t="s">
        <v>251</v>
      </c>
      <c r="E20" s="3"/>
      <c r="F20" s="3"/>
      <c r="G20" s="3">
        <v>1</v>
      </c>
      <c r="H20" s="3"/>
      <c r="I20" s="3">
        <v>1</v>
      </c>
      <c r="J20" s="3"/>
      <c r="K20" s="3"/>
      <c r="L20" s="3"/>
      <c r="M20" s="3">
        <v>4</v>
      </c>
      <c r="N20" s="3"/>
      <c r="O20" s="48"/>
      <c r="P20" s="3">
        <v>1</v>
      </c>
      <c r="Q20" s="3"/>
      <c r="R20" s="3">
        <v>7</v>
      </c>
      <c r="S20" s="7"/>
      <c r="T20" s="21"/>
      <c r="U20" s="34">
        <f t="shared" si="0"/>
        <v>14</v>
      </c>
      <c r="V20" s="17"/>
      <c r="W20" s="24">
        <f t="shared" si="1"/>
        <v>14</v>
      </c>
    </row>
    <row r="21" spans="1:23" ht="20.100000000000001" customHeight="1" thickBot="1">
      <c r="A21" s="64" t="s">
        <v>68</v>
      </c>
      <c r="B21" s="54" t="s">
        <v>217</v>
      </c>
      <c r="C21" s="55" t="s">
        <v>239</v>
      </c>
      <c r="D21" s="42" t="s">
        <v>252</v>
      </c>
      <c r="E21" s="3"/>
      <c r="F21" s="3"/>
      <c r="G21" s="3"/>
      <c r="H21" s="3"/>
      <c r="I21" s="3"/>
      <c r="J21" s="3"/>
      <c r="K21" s="3"/>
      <c r="L21" s="3"/>
      <c r="M21" s="3">
        <v>9</v>
      </c>
      <c r="N21" s="3"/>
      <c r="O21" s="48"/>
      <c r="P21" s="3"/>
      <c r="Q21" s="3"/>
      <c r="R21" s="3">
        <v>8</v>
      </c>
      <c r="S21" s="7"/>
      <c r="T21" s="17"/>
      <c r="U21" s="34">
        <f t="shared" si="0"/>
        <v>17</v>
      </c>
      <c r="V21" s="17"/>
      <c r="W21" s="24">
        <f t="shared" si="1"/>
        <v>17</v>
      </c>
    </row>
    <row r="22" spans="1:23" ht="20.100000000000001" customHeight="1" thickBot="1">
      <c r="A22" s="173" t="s">
        <v>72</v>
      </c>
      <c r="B22" s="137" t="s">
        <v>218</v>
      </c>
      <c r="C22" s="176" t="s">
        <v>240</v>
      </c>
      <c r="D22" s="138" t="s">
        <v>32</v>
      </c>
      <c r="E22" s="139"/>
      <c r="F22" s="139">
        <v>2</v>
      </c>
      <c r="G22" s="139">
        <v>2</v>
      </c>
      <c r="H22" s="139">
        <v>2</v>
      </c>
      <c r="I22" s="139">
        <v>2</v>
      </c>
      <c r="J22" s="139">
        <v>4</v>
      </c>
      <c r="K22" s="139">
        <v>2</v>
      </c>
      <c r="L22" s="139">
        <v>2</v>
      </c>
      <c r="M22" s="139">
        <v>11</v>
      </c>
      <c r="N22" s="139">
        <v>2</v>
      </c>
      <c r="O22" s="139"/>
      <c r="P22" s="139">
        <v>1</v>
      </c>
      <c r="Q22" s="139"/>
      <c r="R22" s="139">
        <v>18</v>
      </c>
      <c r="S22" s="140">
        <v>2</v>
      </c>
      <c r="T22" s="112"/>
      <c r="U22" s="142">
        <f t="shared" si="0"/>
        <v>50</v>
      </c>
      <c r="V22" s="110">
        <v>12</v>
      </c>
      <c r="W22" s="112">
        <f t="shared" si="1"/>
        <v>62</v>
      </c>
    </row>
  </sheetData>
  <mergeCells count="6">
    <mergeCell ref="V1:V2"/>
    <mergeCell ref="W1:W2"/>
    <mergeCell ref="E1:H1"/>
    <mergeCell ref="I1:N1"/>
    <mergeCell ref="U1:U2"/>
    <mergeCell ref="O1:S1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8"/>
  <sheetViews>
    <sheetView topLeftCell="A10" workbookViewId="0">
      <selection activeCell="L5" sqref="L5"/>
    </sheetView>
  </sheetViews>
  <sheetFormatPr defaultRowHeight="20.100000000000001" customHeight="1"/>
  <cols>
    <col min="1" max="1" width="5.28515625" style="56" customWidth="1"/>
    <col min="2" max="2" width="11.28515625" style="62" customWidth="1"/>
    <col min="3" max="3" width="16" style="4" customWidth="1"/>
    <col min="4" max="4" width="12.5703125" style="4" customWidth="1"/>
    <col min="5" max="21" width="5.7109375" style="4" customWidth="1"/>
    <col min="22" max="22" width="5.5703125" style="4" customWidth="1"/>
    <col min="23" max="23" width="5.7109375" style="4" customWidth="1"/>
    <col min="24" max="16384" width="9.140625" style="4"/>
  </cols>
  <sheetData>
    <row r="1" spans="1:23" ht="20.100000000000001" customHeight="1">
      <c r="E1" s="103" t="s">
        <v>346</v>
      </c>
      <c r="F1" s="104"/>
      <c r="G1" s="104"/>
      <c r="H1" s="105"/>
      <c r="I1" s="103" t="s">
        <v>347</v>
      </c>
      <c r="J1" s="104"/>
      <c r="K1" s="104"/>
      <c r="L1" s="104"/>
      <c r="M1" s="104"/>
      <c r="N1" s="105"/>
      <c r="O1" s="106" t="s">
        <v>348</v>
      </c>
      <c r="P1" s="107"/>
      <c r="Q1" s="107"/>
      <c r="R1" s="107"/>
      <c r="S1" s="107"/>
      <c r="T1" s="31" t="s">
        <v>406</v>
      </c>
      <c r="U1" s="99" t="s">
        <v>385</v>
      </c>
      <c r="V1" s="99" t="s">
        <v>386</v>
      </c>
      <c r="W1" s="101" t="s">
        <v>387</v>
      </c>
    </row>
    <row r="2" spans="1:23" ht="20.100000000000001" customHeight="1" thickBot="1">
      <c r="B2" s="63"/>
      <c r="E2" s="5">
        <v>4</v>
      </c>
      <c r="F2" s="1">
        <v>11</v>
      </c>
      <c r="G2" s="1">
        <v>18</v>
      </c>
      <c r="H2" s="28">
        <v>25</v>
      </c>
      <c r="I2" s="5">
        <v>1</v>
      </c>
      <c r="J2" s="1">
        <v>8</v>
      </c>
      <c r="K2" s="1">
        <v>15</v>
      </c>
      <c r="L2" s="9">
        <v>22</v>
      </c>
      <c r="M2" s="25" t="s">
        <v>388</v>
      </c>
      <c r="N2" s="32">
        <v>29</v>
      </c>
      <c r="O2" s="46">
        <v>6</v>
      </c>
      <c r="P2" s="9">
        <v>13</v>
      </c>
      <c r="Q2" s="91">
        <v>20</v>
      </c>
      <c r="R2" s="33" t="s">
        <v>384</v>
      </c>
      <c r="S2" s="28">
        <v>27</v>
      </c>
      <c r="T2" s="32">
        <v>10</v>
      </c>
      <c r="U2" s="100"/>
      <c r="V2" s="100"/>
      <c r="W2" s="102"/>
    </row>
    <row r="3" spans="1:23" ht="20.100000000000001" customHeight="1" thickBot="1">
      <c r="A3" s="203" t="s">
        <v>0</v>
      </c>
      <c r="B3" s="185" t="s">
        <v>280</v>
      </c>
      <c r="C3" s="109" t="s">
        <v>284</v>
      </c>
      <c r="D3" s="109" t="s">
        <v>36</v>
      </c>
      <c r="E3" s="159"/>
      <c r="F3" s="159">
        <v>2</v>
      </c>
      <c r="G3" s="159">
        <v>2</v>
      </c>
      <c r="H3" s="159">
        <v>2</v>
      </c>
      <c r="I3" s="159">
        <v>2</v>
      </c>
      <c r="J3" s="159">
        <v>2</v>
      </c>
      <c r="K3" s="159">
        <v>1</v>
      </c>
      <c r="L3" s="159">
        <v>2</v>
      </c>
      <c r="M3" s="159">
        <v>16</v>
      </c>
      <c r="N3" s="159">
        <v>2</v>
      </c>
      <c r="O3" s="159"/>
      <c r="P3" s="159">
        <v>2</v>
      </c>
      <c r="Q3" s="159"/>
      <c r="R3" s="159">
        <v>18</v>
      </c>
      <c r="S3" s="164"/>
      <c r="T3" s="155"/>
      <c r="U3" s="142">
        <f t="shared" ref="U3:U38" si="0">SUM(E3:T3)</f>
        <v>51</v>
      </c>
      <c r="V3" s="112">
        <v>20</v>
      </c>
      <c r="W3" s="112">
        <f t="shared" ref="W3:W38" si="1">SUM(U3:V3)</f>
        <v>71</v>
      </c>
    </row>
    <row r="4" spans="1:23" ht="20.100000000000001" customHeight="1" thickBot="1">
      <c r="A4" s="66" t="s">
        <v>3</v>
      </c>
      <c r="B4" s="65" t="s">
        <v>281</v>
      </c>
      <c r="C4" s="42" t="s">
        <v>285</v>
      </c>
      <c r="D4" s="42" t="s">
        <v>298</v>
      </c>
      <c r="E4" s="3"/>
      <c r="F4" s="3">
        <v>1</v>
      </c>
      <c r="G4" s="3">
        <v>1</v>
      </c>
      <c r="H4" s="3"/>
      <c r="I4" s="3">
        <v>0</v>
      </c>
      <c r="J4" s="3"/>
      <c r="K4" s="3"/>
      <c r="L4" s="3"/>
      <c r="M4" s="3">
        <v>14</v>
      </c>
      <c r="N4" s="3"/>
      <c r="O4" s="48"/>
      <c r="P4" s="3"/>
      <c r="Q4" s="3"/>
      <c r="R4" s="3">
        <v>7</v>
      </c>
      <c r="S4" s="7"/>
      <c r="T4" s="17"/>
      <c r="U4" s="34">
        <f t="shared" si="0"/>
        <v>23</v>
      </c>
      <c r="V4" s="17"/>
      <c r="W4" s="24">
        <f t="shared" si="1"/>
        <v>23</v>
      </c>
    </row>
    <row r="5" spans="1:23" ht="20.100000000000001" customHeight="1" thickBot="1">
      <c r="A5" s="181" t="s">
        <v>6</v>
      </c>
      <c r="B5" s="185" t="s">
        <v>282</v>
      </c>
      <c r="C5" s="138" t="s">
        <v>286</v>
      </c>
      <c r="D5" s="138" t="s">
        <v>299</v>
      </c>
      <c r="E5" s="139"/>
      <c r="F5" s="139">
        <v>2</v>
      </c>
      <c r="G5" s="139">
        <v>2</v>
      </c>
      <c r="H5" s="139"/>
      <c r="I5" s="139">
        <v>2</v>
      </c>
      <c r="J5" s="139">
        <v>2</v>
      </c>
      <c r="K5" s="139">
        <v>1</v>
      </c>
      <c r="L5" s="139">
        <v>2</v>
      </c>
      <c r="M5" s="139">
        <v>20</v>
      </c>
      <c r="N5" s="139"/>
      <c r="O5" s="139"/>
      <c r="P5" s="139">
        <v>1</v>
      </c>
      <c r="Q5" s="139"/>
      <c r="R5" s="139">
        <v>18</v>
      </c>
      <c r="S5" s="140"/>
      <c r="T5" s="110"/>
      <c r="U5" s="142">
        <f t="shared" si="0"/>
        <v>50</v>
      </c>
      <c r="V5" s="110">
        <v>11</v>
      </c>
      <c r="W5" s="112">
        <f t="shared" si="1"/>
        <v>61</v>
      </c>
    </row>
    <row r="6" spans="1:23" ht="20.100000000000001" customHeight="1" thickBot="1">
      <c r="A6" s="181" t="s">
        <v>9</v>
      </c>
      <c r="B6" s="185" t="s">
        <v>283</v>
      </c>
      <c r="C6" s="138" t="s">
        <v>287</v>
      </c>
      <c r="D6" s="138" t="s">
        <v>300</v>
      </c>
      <c r="E6" s="139"/>
      <c r="F6" s="139">
        <v>2</v>
      </c>
      <c r="G6" s="139">
        <v>2</v>
      </c>
      <c r="H6" s="139">
        <v>2</v>
      </c>
      <c r="I6" s="139">
        <v>2</v>
      </c>
      <c r="J6" s="139">
        <v>2</v>
      </c>
      <c r="K6" s="139">
        <v>2</v>
      </c>
      <c r="L6" s="139">
        <v>2</v>
      </c>
      <c r="M6" s="139">
        <v>18</v>
      </c>
      <c r="N6" s="139">
        <v>2</v>
      </c>
      <c r="O6" s="139"/>
      <c r="P6" s="139">
        <v>1</v>
      </c>
      <c r="Q6" s="139"/>
      <c r="R6" s="139">
        <v>16</v>
      </c>
      <c r="S6" s="140"/>
      <c r="T6" s="112"/>
      <c r="U6" s="142">
        <f t="shared" si="0"/>
        <v>51</v>
      </c>
      <c r="V6" s="110">
        <v>13</v>
      </c>
      <c r="W6" s="112">
        <f t="shared" si="1"/>
        <v>64</v>
      </c>
    </row>
    <row r="7" spans="1:23" ht="20.100000000000001" customHeight="1" thickBot="1">
      <c r="A7" s="181" t="s">
        <v>13</v>
      </c>
      <c r="B7" s="182" t="s">
        <v>265</v>
      </c>
      <c r="C7" s="138" t="s">
        <v>288</v>
      </c>
      <c r="D7" s="138" t="s">
        <v>48</v>
      </c>
      <c r="E7" s="139"/>
      <c r="F7" s="139">
        <v>2</v>
      </c>
      <c r="G7" s="139">
        <v>2</v>
      </c>
      <c r="H7" s="139">
        <v>2</v>
      </c>
      <c r="I7" s="139">
        <v>1</v>
      </c>
      <c r="J7" s="139">
        <v>1</v>
      </c>
      <c r="K7" s="139">
        <v>1</v>
      </c>
      <c r="L7" s="139">
        <v>1</v>
      </c>
      <c r="M7" s="139">
        <v>22</v>
      </c>
      <c r="N7" s="139">
        <v>2</v>
      </c>
      <c r="O7" s="139"/>
      <c r="P7" s="139">
        <v>2</v>
      </c>
      <c r="Q7" s="139"/>
      <c r="R7" s="139">
        <v>20</v>
      </c>
      <c r="S7" s="140">
        <v>2</v>
      </c>
      <c r="T7" s="155"/>
      <c r="U7" s="142">
        <f t="shared" si="0"/>
        <v>58</v>
      </c>
      <c r="V7" s="110">
        <v>14</v>
      </c>
      <c r="W7" s="112">
        <f t="shared" si="1"/>
        <v>72</v>
      </c>
    </row>
    <row r="8" spans="1:23" ht="36.75" customHeight="1" thickBot="1">
      <c r="A8" s="181" t="s">
        <v>17</v>
      </c>
      <c r="B8" s="182" t="s">
        <v>266</v>
      </c>
      <c r="C8" s="138" t="s">
        <v>289</v>
      </c>
      <c r="D8" s="138" t="s">
        <v>301</v>
      </c>
      <c r="E8" s="139"/>
      <c r="F8" s="139">
        <v>2</v>
      </c>
      <c r="G8" s="139">
        <v>2</v>
      </c>
      <c r="H8" s="139">
        <v>0</v>
      </c>
      <c r="I8" s="139">
        <v>2</v>
      </c>
      <c r="J8" s="139"/>
      <c r="K8" s="139">
        <v>1</v>
      </c>
      <c r="L8" s="139">
        <v>2</v>
      </c>
      <c r="M8" s="139">
        <v>20</v>
      </c>
      <c r="N8" s="139"/>
      <c r="O8" s="139"/>
      <c r="P8" s="139">
        <v>1</v>
      </c>
      <c r="Q8" s="139"/>
      <c r="R8" s="139">
        <v>15</v>
      </c>
      <c r="S8" s="140"/>
      <c r="T8" s="110"/>
      <c r="U8" s="142">
        <f t="shared" si="0"/>
        <v>45</v>
      </c>
      <c r="V8" s="110">
        <v>10</v>
      </c>
      <c r="W8" s="112">
        <f t="shared" si="1"/>
        <v>55</v>
      </c>
    </row>
    <row r="9" spans="1:23" ht="20.100000000000001" customHeight="1" thickBot="1">
      <c r="A9" s="114" t="s">
        <v>21</v>
      </c>
      <c r="B9" s="115" t="s">
        <v>267</v>
      </c>
      <c r="C9" s="116" t="s">
        <v>285</v>
      </c>
      <c r="D9" s="116" t="s">
        <v>36</v>
      </c>
      <c r="E9" s="117"/>
      <c r="F9" s="117"/>
      <c r="G9" s="117">
        <v>1</v>
      </c>
      <c r="H9" s="117">
        <v>0</v>
      </c>
      <c r="I9" s="117">
        <v>2</v>
      </c>
      <c r="J9" s="117">
        <v>2</v>
      </c>
      <c r="K9" s="117">
        <v>2</v>
      </c>
      <c r="L9" s="117"/>
      <c r="M9" s="117">
        <v>8</v>
      </c>
      <c r="N9" s="117"/>
      <c r="O9" s="117"/>
      <c r="P9" s="117">
        <v>0</v>
      </c>
      <c r="Q9" s="117"/>
      <c r="R9" s="117">
        <v>14</v>
      </c>
      <c r="S9" s="118"/>
      <c r="T9" s="119"/>
      <c r="U9" s="120">
        <f t="shared" si="0"/>
        <v>29</v>
      </c>
      <c r="V9" s="119">
        <v>10</v>
      </c>
      <c r="W9" s="121">
        <f t="shared" si="1"/>
        <v>39</v>
      </c>
    </row>
    <row r="10" spans="1:23" ht="20.100000000000001" customHeight="1" thickBot="1">
      <c r="A10" s="181" t="s">
        <v>25</v>
      </c>
      <c r="B10" s="182" t="s">
        <v>268</v>
      </c>
      <c r="C10" s="138" t="s">
        <v>55</v>
      </c>
      <c r="D10" s="138" t="s">
        <v>302</v>
      </c>
      <c r="E10" s="139"/>
      <c r="F10" s="139">
        <v>2</v>
      </c>
      <c r="G10" s="139">
        <v>2</v>
      </c>
      <c r="H10" s="139">
        <v>0</v>
      </c>
      <c r="I10" s="139"/>
      <c r="J10" s="139">
        <v>4</v>
      </c>
      <c r="K10" s="139"/>
      <c r="L10" s="139"/>
      <c r="M10" s="139">
        <v>23</v>
      </c>
      <c r="N10" s="139"/>
      <c r="O10" s="139"/>
      <c r="P10" s="139"/>
      <c r="Q10" s="139"/>
      <c r="R10" s="139">
        <v>19</v>
      </c>
      <c r="S10" s="140"/>
      <c r="T10" s="112"/>
      <c r="U10" s="142">
        <f t="shared" si="0"/>
        <v>50</v>
      </c>
      <c r="V10" s="110">
        <v>12</v>
      </c>
      <c r="W10" s="112">
        <f t="shared" si="1"/>
        <v>62</v>
      </c>
    </row>
    <row r="11" spans="1:23" ht="20.100000000000001" customHeight="1" thickBot="1">
      <c r="A11" s="114" t="s">
        <v>29</v>
      </c>
      <c r="B11" s="115" t="s">
        <v>269</v>
      </c>
      <c r="C11" s="116" t="s">
        <v>290</v>
      </c>
      <c r="D11" s="116" t="s">
        <v>303</v>
      </c>
      <c r="E11" s="117"/>
      <c r="F11" s="117"/>
      <c r="G11" s="117"/>
      <c r="H11" s="117"/>
      <c r="I11" s="117">
        <v>1</v>
      </c>
      <c r="J11" s="117">
        <v>0</v>
      </c>
      <c r="K11" s="117">
        <v>2</v>
      </c>
      <c r="L11" s="117">
        <v>2</v>
      </c>
      <c r="M11" s="117">
        <v>13</v>
      </c>
      <c r="N11" s="117"/>
      <c r="O11" s="117"/>
      <c r="P11" s="117"/>
      <c r="Q11" s="117"/>
      <c r="R11" s="117">
        <v>11</v>
      </c>
      <c r="S11" s="118">
        <v>2</v>
      </c>
      <c r="T11" s="152"/>
      <c r="U11" s="120">
        <f t="shared" si="0"/>
        <v>31</v>
      </c>
      <c r="V11" s="119">
        <v>3</v>
      </c>
      <c r="W11" s="121">
        <f t="shared" si="1"/>
        <v>34</v>
      </c>
    </row>
    <row r="12" spans="1:23" ht="20.100000000000001" customHeight="1" thickBot="1">
      <c r="A12" s="181" t="s">
        <v>33</v>
      </c>
      <c r="B12" s="182" t="s">
        <v>270</v>
      </c>
      <c r="C12" s="138" t="s">
        <v>291</v>
      </c>
      <c r="D12" s="138" t="s">
        <v>247</v>
      </c>
      <c r="E12" s="139"/>
      <c r="F12" s="139">
        <v>2</v>
      </c>
      <c r="G12" s="139">
        <v>2</v>
      </c>
      <c r="H12" s="139"/>
      <c r="I12" s="139">
        <v>2</v>
      </c>
      <c r="J12" s="139">
        <v>4</v>
      </c>
      <c r="K12" s="139"/>
      <c r="L12" s="139">
        <v>1</v>
      </c>
      <c r="M12" s="139">
        <v>15</v>
      </c>
      <c r="N12" s="139">
        <v>2</v>
      </c>
      <c r="O12" s="139"/>
      <c r="P12" s="139">
        <v>2</v>
      </c>
      <c r="Q12" s="139"/>
      <c r="R12" s="139">
        <v>12</v>
      </c>
      <c r="S12" s="140"/>
      <c r="T12" s="110"/>
      <c r="U12" s="142">
        <f t="shared" si="0"/>
        <v>42</v>
      </c>
      <c r="V12" s="110">
        <v>9</v>
      </c>
      <c r="W12" s="112">
        <f t="shared" si="1"/>
        <v>51</v>
      </c>
    </row>
    <row r="13" spans="1:23" ht="20.100000000000001" customHeight="1" thickBot="1">
      <c r="A13" s="66" t="s">
        <v>37</v>
      </c>
      <c r="B13" s="67" t="s">
        <v>271</v>
      </c>
      <c r="C13" s="42" t="s">
        <v>292</v>
      </c>
      <c r="D13" s="42" t="s">
        <v>82</v>
      </c>
      <c r="E13" s="3"/>
      <c r="F13" s="3">
        <v>2</v>
      </c>
      <c r="G13" s="3">
        <v>2</v>
      </c>
      <c r="H13" s="3">
        <v>2</v>
      </c>
      <c r="I13" s="3">
        <v>2</v>
      </c>
      <c r="J13" s="3">
        <v>4</v>
      </c>
      <c r="K13" s="3">
        <v>2</v>
      </c>
      <c r="L13" s="3">
        <v>2</v>
      </c>
      <c r="M13" s="3">
        <v>21</v>
      </c>
      <c r="N13" s="3">
        <v>2</v>
      </c>
      <c r="O13" s="48"/>
      <c r="P13" s="3">
        <v>2</v>
      </c>
      <c r="Q13" s="3"/>
      <c r="R13" s="3">
        <v>15</v>
      </c>
      <c r="S13" s="7">
        <v>2</v>
      </c>
      <c r="T13" s="17"/>
      <c r="U13" s="34">
        <f t="shared" si="0"/>
        <v>58</v>
      </c>
      <c r="V13" s="17"/>
      <c r="W13" s="24">
        <f t="shared" si="1"/>
        <v>58</v>
      </c>
    </row>
    <row r="14" spans="1:23" ht="20.100000000000001" customHeight="1" thickBot="1">
      <c r="A14" s="66" t="s">
        <v>41</v>
      </c>
      <c r="B14" s="67" t="s">
        <v>272</v>
      </c>
      <c r="C14" s="42" t="s">
        <v>293</v>
      </c>
      <c r="D14" s="42" t="s">
        <v>304</v>
      </c>
      <c r="E14" s="3"/>
      <c r="F14" s="3">
        <v>2</v>
      </c>
      <c r="G14" s="3">
        <v>2</v>
      </c>
      <c r="H14" s="3">
        <v>0</v>
      </c>
      <c r="I14" s="3">
        <v>2</v>
      </c>
      <c r="J14" s="3">
        <v>4</v>
      </c>
      <c r="K14" s="3">
        <v>2</v>
      </c>
      <c r="L14" s="3">
        <v>2</v>
      </c>
      <c r="M14" s="3">
        <v>10</v>
      </c>
      <c r="N14" s="3"/>
      <c r="O14" s="48"/>
      <c r="P14" s="3"/>
      <c r="Q14" s="3"/>
      <c r="R14" s="3">
        <v>15</v>
      </c>
      <c r="S14" s="7"/>
      <c r="T14" s="17"/>
      <c r="U14" s="34">
        <f t="shared" si="0"/>
        <v>39</v>
      </c>
      <c r="V14" s="17"/>
      <c r="W14" s="24">
        <f t="shared" si="1"/>
        <v>39</v>
      </c>
    </row>
    <row r="15" spans="1:23" ht="20.100000000000001" customHeight="1" thickBot="1">
      <c r="A15" s="114" t="s">
        <v>45</v>
      </c>
      <c r="B15" s="115" t="s">
        <v>273</v>
      </c>
      <c r="C15" s="116" t="s">
        <v>294</v>
      </c>
      <c r="D15" s="116" t="s">
        <v>305</v>
      </c>
      <c r="E15" s="117"/>
      <c r="F15" s="117">
        <v>1</v>
      </c>
      <c r="G15" s="117">
        <v>1</v>
      </c>
      <c r="H15" s="117">
        <v>2</v>
      </c>
      <c r="I15" s="117">
        <v>0</v>
      </c>
      <c r="J15" s="117"/>
      <c r="K15" s="117"/>
      <c r="L15" s="117">
        <v>2</v>
      </c>
      <c r="M15" s="117">
        <v>12</v>
      </c>
      <c r="N15" s="117"/>
      <c r="O15" s="117"/>
      <c r="P15" s="117"/>
      <c r="Q15" s="117"/>
      <c r="R15" s="117">
        <v>15</v>
      </c>
      <c r="S15" s="118"/>
      <c r="T15" s="119"/>
      <c r="U15" s="120">
        <f t="shared" si="0"/>
        <v>33</v>
      </c>
      <c r="V15" s="119">
        <v>12</v>
      </c>
      <c r="W15" s="121">
        <f>SUM(U15:V15)</f>
        <v>45</v>
      </c>
    </row>
    <row r="16" spans="1:23" ht="20.100000000000001" customHeight="1" thickBot="1">
      <c r="A16" s="114" t="s">
        <v>49</v>
      </c>
      <c r="B16" s="115" t="s">
        <v>274</v>
      </c>
      <c r="C16" s="116" t="s">
        <v>196</v>
      </c>
      <c r="D16" s="116" t="s">
        <v>8</v>
      </c>
      <c r="E16" s="117"/>
      <c r="F16" s="117">
        <v>2</v>
      </c>
      <c r="G16" s="117">
        <v>1</v>
      </c>
      <c r="H16" s="117">
        <v>2</v>
      </c>
      <c r="I16" s="117">
        <v>2</v>
      </c>
      <c r="J16" s="117">
        <v>2</v>
      </c>
      <c r="K16" s="117">
        <v>1</v>
      </c>
      <c r="L16" s="117">
        <v>2</v>
      </c>
      <c r="M16" s="117">
        <v>13</v>
      </c>
      <c r="N16" s="117">
        <v>2</v>
      </c>
      <c r="O16" s="117"/>
      <c r="P16" s="117">
        <v>2</v>
      </c>
      <c r="Q16" s="117"/>
      <c r="R16" s="117">
        <v>10</v>
      </c>
      <c r="S16" s="118">
        <v>1</v>
      </c>
      <c r="T16" s="152"/>
      <c r="U16" s="120">
        <f t="shared" si="0"/>
        <v>40</v>
      </c>
      <c r="V16" s="119">
        <v>3</v>
      </c>
      <c r="W16" s="121">
        <f t="shared" si="1"/>
        <v>43</v>
      </c>
    </row>
    <row r="17" spans="1:23" ht="20.100000000000001" customHeight="1" thickBot="1">
      <c r="A17" s="114" t="s">
        <v>53</v>
      </c>
      <c r="B17" s="115" t="s">
        <v>275</v>
      </c>
      <c r="C17" s="116" t="s">
        <v>295</v>
      </c>
      <c r="D17" s="116" t="s">
        <v>299</v>
      </c>
      <c r="E17" s="117"/>
      <c r="F17" s="117">
        <v>2</v>
      </c>
      <c r="G17" s="117">
        <v>2</v>
      </c>
      <c r="H17" s="117">
        <v>2</v>
      </c>
      <c r="I17" s="117">
        <v>2</v>
      </c>
      <c r="J17" s="117">
        <v>2</v>
      </c>
      <c r="K17" s="117"/>
      <c r="L17" s="117">
        <v>1</v>
      </c>
      <c r="M17" s="117">
        <v>15</v>
      </c>
      <c r="N17" s="117"/>
      <c r="O17" s="117"/>
      <c r="P17" s="117"/>
      <c r="Q17" s="117"/>
      <c r="R17" s="117">
        <v>9</v>
      </c>
      <c r="S17" s="118"/>
      <c r="T17" s="119"/>
      <c r="U17" s="120">
        <f t="shared" si="0"/>
        <v>35</v>
      </c>
      <c r="V17" s="119">
        <v>7</v>
      </c>
      <c r="W17" s="121">
        <f t="shared" si="1"/>
        <v>42</v>
      </c>
    </row>
    <row r="18" spans="1:23" ht="20.100000000000001" customHeight="1" thickBot="1">
      <c r="A18" s="114" t="s">
        <v>57</v>
      </c>
      <c r="B18" s="115" t="s">
        <v>276</v>
      </c>
      <c r="C18" s="116" t="s">
        <v>123</v>
      </c>
      <c r="D18" s="116" t="s">
        <v>298</v>
      </c>
      <c r="E18" s="117"/>
      <c r="F18" s="117">
        <v>2</v>
      </c>
      <c r="G18" s="117">
        <v>2</v>
      </c>
      <c r="H18" s="117">
        <v>2</v>
      </c>
      <c r="I18" s="117"/>
      <c r="J18" s="117"/>
      <c r="K18" s="117"/>
      <c r="L18" s="117"/>
      <c r="M18" s="117">
        <v>11</v>
      </c>
      <c r="N18" s="117"/>
      <c r="O18" s="117"/>
      <c r="P18" s="117"/>
      <c r="Q18" s="117"/>
      <c r="R18" s="117">
        <v>19</v>
      </c>
      <c r="S18" s="118"/>
      <c r="T18" s="119"/>
      <c r="U18" s="120">
        <f t="shared" si="0"/>
        <v>36</v>
      </c>
      <c r="V18" s="119">
        <v>12</v>
      </c>
      <c r="W18" s="121">
        <f t="shared" si="1"/>
        <v>48</v>
      </c>
    </row>
    <row r="19" spans="1:23" ht="20.100000000000001" customHeight="1" thickBot="1">
      <c r="A19" s="66" t="s">
        <v>61</v>
      </c>
      <c r="B19" s="67" t="s">
        <v>277</v>
      </c>
      <c r="C19" s="42" t="s">
        <v>296</v>
      </c>
      <c r="D19" s="42" t="s">
        <v>82</v>
      </c>
      <c r="E19" s="3"/>
      <c r="F19" s="3">
        <v>2</v>
      </c>
      <c r="G19" s="3">
        <v>1</v>
      </c>
      <c r="H19" s="3"/>
      <c r="I19" s="3">
        <v>2</v>
      </c>
      <c r="J19" s="3"/>
      <c r="K19" s="3">
        <v>1</v>
      </c>
      <c r="L19" s="3"/>
      <c r="M19" s="3">
        <v>7</v>
      </c>
      <c r="N19" s="3"/>
      <c r="O19" s="48"/>
      <c r="P19" s="3"/>
      <c r="Q19" s="3"/>
      <c r="R19" s="3"/>
      <c r="S19" s="7"/>
      <c r="T19" s="24"/>
      <c r="U19" s="34">
        <f t="shared" si="0"/>
        <v>13</v>
      </c>
      <c r="V19" s="17"/>
      <c r="W19" s="24">
        <f t="shared" si="1"/>
        <v>13</v>
      </c>
    </row>
    <row r="20" spans="1:23" ht="20.100000000000001" customHeight="1" thickBot="1">
      <c r="A20" s="66" t="s">
        <v>64</v>
      </c>
      <c r="B20" s="67" t="s">
        <v>278</v>
      </c>
      <c r="C20" s="42" t="s">
        <v>226</v>
      </c>
      <c r="D20" s="42" t="s">
        <v>24</v>
      </c>
      <c r="E20" s="3"/>
      <c r="F20" s="3">
        <v>0</v>
      </c>
      <c r="G20" s="3">
        <v>1</v>
      </c>
      <c r="H20" s="3"/>
      <c r="I20" s="3"/>
      <c r="J20" s="3"/>
      <c r="K20" s="3">
        <v>2</v>
      </c>
      <c r="L20" s="3">
        <v>2</v>
      </c>
      <c r="M20" s="3">
        <v>11</v>
      </c>
      <c r="N20" s="3"/>
      <c r="O20" s="48"/>
      <c r="P20" s="3"/>
      <c r="Q20" s="3"/>
      <c r="R20" s="3">
        <v>14</v>
      </c>
      <c r="S20" s="7">
        <v>1</v>
      </c>
      <c r="T20" s="21"/>
      <c r="U20" s="34">
        <f t="shared" si="0"/>
        <v>31</v>
      </c>
      <c r="V20" s="17"/>
      <c r="W20" s="24">
        <f t="shared" si="1"/>
        <v>31</v>
      </c>
    </row>
    <row r="21" spans="1:23" ht="20.100000000000001" customHeight="1" thickBot="1">
      <c r="A21" s="66" t="s">
        <v>68</v>
      </c>
      <c r="B21" s="68" t="s">
        <v>279</v>
      </c>
      <c r="C21" s="42" t="s">
        <v>297</v>
      </c>
      <c r="D21" s="42" t="s">
        <v>306</v>
      </c>
      <c r="E21" s="3"/>
      <c r="F21" s="3">
        <v>2</v>
      </c>
      <c r="G21" s="3">
        <v>0</v>
      </c>
      <c r="H21" s="3">
        <v>1</v>
      </c>
      <c r="I21" s="3"/>
      <c r="J21" s="3">
        <v>2</v>
      </c>
      <c r="K21" s="3">
        <v>1</v>
      </c>
      <c r="L21" s="3"/>
      <c r="M21" s="3">
        <v>9</v>
      </c>
      <c r="N21" s="3"/>
      <c r="O21" s="48"/>
      <c r="P21" s="3">
        <v>2</v>
      </c>
      <c r="Q21" s="3"/>
      <c r="R21" s="3">
        <v>7</v>
      </c>
      <c r="S21" s="7">
        <v>2</v>
      </c>
      <c r="T21" s="17"/>
      <c r="U21" s="34">
        <f t="shared" si="0"/>
        <v>26</v>
      </c>
      <c r="V21" s="17"/>
      <c r="W21" s="24">
        <f t="shared" si="1"/>
        <v>26</v>
      </c>
    </row>
    <row r="22" spans="1:23" ht="20.100000000000001" customHeight="1" thickBot="1">
      <c r="A22" s="167" t="s">
        <v>72</v>
      </c>
      <c r="B22" s="195" t="s">
        <v>307</v>
      </c>
      <c r="C22" s="109" t="s">
        <v>324</v>
      </c>
      <c r="D22" s="109" t="s">
        <v>24</v>
      </c>
      <c r="E22" s="139"/>
      <c r="F22" s="139">
        <v>2</v>
      </c>
      <c r="G22" s="139">
        <v>1</v>
      </c>
      <c r="H22" s="139">
        <v>1</v>
      </c>
      <c r="I22" s="139">
        <v>1</v>
      </c>
      <c r="J22" s="139"/>
      <c r="K22" s="139"/>
      <c r="L22" s="139"/>
      <c r="M22" s="139">
        <v>18</v>
      </c>
      <c r="N22" s="139"/>
      <c r="O22" s="139"/>
      <c r="P22" s="139">
        <v>2</v>
      </c>
      <c r="Q22" s="139"/>
      <c r="R22" s="139">
        <v>14</v>
      </c>
      <c r="S22" s="140"/>
      <c r="T22" s="112"/>
      <c r="U22" s="142">
        <f t="shared" si="0"/>
        <v>39</v>
      </c>
      <c r="V22" s="110">
        <v>12</v>
      </c>
      <c r="W22" s="112">
        <f t="shared" si="1"/>
        <v>51</v>
      </c>
    </row>
    <row r="23" spans="1:23" ht="20.100000000000001" customHeight="1" thickBot="1">
      <c r="A23" s="167" t="s">
        <v>76</v>
      </c>
      <c r="B23" s="137" t="s">
        <v>308</v>
      </c>
      <c r="C23" s="138" t="s">
        <v>325</v>
      </c>
      <c r="D23" s="138" t="s">
        <v>86</v>
      </c>
      <c r="E23" s="139"/>
      <c r="F23" s="139">
        <v>2</v>
      </c>
      <c r="G23" s="139">
        <v>2</v>
      </c>
      <c r="H23" s="139">
        <v>2</v>
      </c>
      <c r="I23" s="139"/>
      <c r="J23" s="139">
        <v>2</v>
      </c>
      <c r="K23" s="139">
        <v>1</v>
      </c>
      <c r="L23" s="139">
        <v>2</v>
      </c>
      <c r="M23" s="139">
        <v>16</v>
      </c>
      <c r="N23" s="139"/>
      <c r="O23" s="139"/>
      <c r="P23" s="139"/>
      <c r="Q23" s="139"/>
      <c r="R23" s="139">
        <v>13</v>
      </c>
      <c r="S23" s="140"/>
      <c r="T23" s="112"/>
      <c r="U23" s="142">
        <f t="shared" si="0"/>
        <v>40</v>
      </c>
      <c r="V23" s="110">
        <v>14</v>
      </c>
      <c r="W23" s="112">
        <f t="shared" si="1"/>
        <v>54</v>
      </c>
    </row>
    <row r="24" spans="1:23" ht="20.100000000000001" customHeight="1" thickBot="1">
      <c r="A24" s="167" t="s">
        <v>79</v>
      </c>
      <c r="B24" s="137" t="s">
        <v>309</v>
      </c>
      <c r="C24" s="138" t="s">
        <v>326</v>
      </c>
      <c r="D24" s="138" t="s">
        <v>341</v>
      </c>
      <c r="E24" s="186"/>
      <c r="F24" s="187">
        <v>2</v>
      </c>
      <c r="G24" s="187">
        <v>2</v>
      </c>
      <c r="H24" s="187">
        <v>2</v>
      </c>
      <c r="I24" s="187">
        <v>2</v>
      </c>
      <c r="J24" s="187">
        <v>2</v>
      </c>
      <c r="K24" s="188">
        <v>2</v>
      </c>
      <c r="L24" s="187">
        <v>2</v>
      </c>
      <c r="M24" s="187">
        <v>14</v>
      </c>
      <c r="N24" s="187">
        <v>2</v>
      </c>
      <c r="O24" s="187"/>
      <c r="P24" s="187">
        <v>2</v>
      </c>
      <c r="Q24" s="187"/>
      <c r="R24" s="187">
        <v>12</v>
      </c>
      <c r="S24" s="140">
        <v>2</v>
      </c>
      <c r="T24" s="112"/>
      <c r="U24" s="142">
        <f t="shared" si="0"/>
        <v>46</v>
      </c>
      <c r="V24" s="110">
        <v>6</v>
      </c>
      <c r="W24" s="112">
        <f t="shared" si="1"/>
        <v>52</v>
      </c>
    </row>
    <row r="25" spans="1:23" ht="20.100000000000001" customHeight="1" thickBot="1">
      <c r="A25" s="60" t="s">
        <v>83</v>
      </c>
      <c r="B25" s="54" t="s">
        <v>311</v>
      </c>
      <c r="C25" s="42" t="s">
        <v>328</v>
      </c>
      <c r="D25" s="70" t="s">
        <v>2</v>
      </c>
      <c r="E25" s="12"/>
      <c r="F25" s="12">
        <v>1</v>
      </c>
      <c r="G25" s="12">
        <v>1</v>
      </c>
      <c r="H25" s="13"/>
      <c r="I25" s="14">
        <v>1</v>
      </c>
      <c r="J25" s="14">
        <v>1</v>
      </c>
      <c r="K25" s="11">
        <v>1</v>
      </c>
      <c r="L25" s="12">
        <v>1</v>
      </c>
      <c r="M25" s="12">
        <v>10</v>
      </c>
      <c r="N25" s="13"/>
      <c r="O25" s="72"/>
      <c r="P25" s="13">
        <v>1</v>
      </c>
      <c r="Q25" s="14">
        <v>1</v>
      </c>
      <c r="R25" s="17">
        <v>11</v>
      </c>
      <c r="S25" s="3">
        <v>2</v>
      </c>
      <c r="T25" s="17"/>
      <c r="U25" s="34">
        <f t="shared" si="0"/>
        <v>31</v>
      </c>
      <c r="V25" s="17"/>
      <c r="W25" s="24">
        <f t="shared" si="1"/>
        <v>31</v>
      </c>
    </row>
    <row r="26" spans="1:23" ht="20.100000000000001" customHeight="1" thickBot="1">
      <c r="A26" s="60" t="s">
        <v>87</v>
      </c>
      <c r="B26" s="54" t="s">
        <v>312</v>
      </c>
      <c r="C26" s="42" t="s">
        <v>329</v>
      </c>
      <c r="D26" s="70" t="s">
        <v>247</v>
      </c>
      <c r="E26" s="12"/>
      <c r="F26" s="12">
        <v>2</v>
      </c>
      <c r="G26" s="12"/>
      <c r="H26" s="13"/>
      <c r="I26" s="14"/>
      <c r="J26" s="14"/>
      <c r="K26" s="11">
        <v>1</v>
      </c>
      <c r="L26" s="12">
        <v>2</v>
      </c>
      <c r="M26" s="12">
        <v>5</v>
      </c>
      <c r="N26" s="13"/>
      <c r="O26" s="72"/>
      <c r="P26" s="13">
        <v>2</v>
      </c>
      <c r="Q26" s="14"/>
      <c r="R26" s="14">
        <v>6</v>
      </c>
      <c r="S26" s="22"/>
      <c r="T26" s="17"/>
      <c r="U26" s="34">
        <f t="shared" si="0"/>
        <v>18</v>
      </c>
      <c r="V26" s="17"/>
      <c r="W26" s="24">
        <f t="shared" si="1"/>
        <v>18</v>
      </c>
    </row>
    <row r="27" spans="1:23" ht="20.100000000000001" customHeight="1" thickBot="1">
      <c r="A27" s="60" t="s">
        <v>173</v>
      </c>
      <c r="B27" s="54" t="s">
        <v>313</v>
      </c>
      <c r="C27" s="42" t="s">
        <v>330</v>
      </c>
      <c r="D27" s="70" t="s">
        <v>250</v>
      </c>
      <c r="E27" s="12"/>
      <c r="F27" s="12">
        <v>2</v>
      </c>
      <c r="G27" s="12"/>
      <c r="H27" s="13"/>
      <c r="I27" s="14"/>
      <c r="J27" s="14"/>
      <c r="K27" s="11"/>
      <c r="L27" s="12"/>
      <c r="M27" s="12">
        <v>12</v>
      </c>
      <c r="N27" s="13"/>
      <c r="O27" s="72"/>
      <c r="P27" s="13"/>
      <c r="Q27" s="14"/>
      <c r="R27" s="14">
        <v>10</v>
      </c>
      <c r="S27" s="14"/>
      <c r="T27" s="17"/>
      <c r="U27" s="34">
        <f t="shared" si="0"/>
        <v>24</v>
      </c>
      <c r="V27" s="17"/>
      <c r="W27" s="24">
        <f t="shared" si="1"/>
        <v>24</v>
      </c>
    </row>
    <row r="28" spans="1:23" ht="20.100000000000001" customHeight="1" thickBot="1">
      <c r="A28" s="60" t="s">
        <v>254</v>
      </c>
      <c r="B28" s="54" t="s">
        <v>314</v>
      </c>
      <c r="C28" s="42" t="s">
        <v>331</v>
      </c>
      <c r="D28" s="70" t="s">
        <v>60</v>
      </c>
      <c r="E28" s="16"/>
      <c r="F28" s="16"/>
      <c r="G28" s="16"/>
      <c r="H28" s="17"/>
      <c r="I28" s="18"/>
      <c r="J28" s="18"/>
      <c r="K28" s="15"/>
      <c r="L28" s="16"/>
      <c r="M28" s="16">
        <v>4</v>
      </c>
      <c r="N28" s="17"/>
      <c r="O28" s="73"/>
      <c r="P28" s="17"/>
      <c r="Q28" s="18"/>
      <c r="R28" s="18">
        <v>4</v>
      </c>
      <c r="S28" s="13"/>
      <c r="T28" s="17"/>
      <c r="U28" s="34">
        <f t="shared" si="0"/>
        <v>8</v>
      </c>
      <c r="V28" s="17"/>
      <c r="W28" s="24">
        <f t="shared" si="1"/>
        <v>8</v>
      </c>
    </row>
    <row r="29" spans="1:23" ht="20.100000000000001" customHeight="1" thickBot="1">
      <c r="A29" s="167" t="s">
        <v>255</v>
      </c>
      <c r="B29" s="137" t="s">
        <v>315</v>
      </c>
      <c r="C29" s="138" t="s">
        <v>332</v>
      </c>
      <c r="D29" s="189" t="s">
        <v>300</v>
      </c>
      <c r="E29" s="192"/>
      <c r="F29" s="192">
        <v>1</v>
      </c>
      <c r="G29" s="192"/>
      <c r="H29" s="155">
        <v>0</v>
      </c>
      <c r="I29" s="193">
        <v>2</v>
      </c>
      <c r="J29" s="193">
        <v>2</v>
      </c>
      <c r="K29" s="194">
        <v>1</v>
      </c>
      <c r="L29" s="192">
        <v>2</v>
      </c>
      <c r="M29" s="192">
        <v>21</v>
      </c>
      <c r="N29" s="155"/>
      <c r="O29" s="193"/>
      <c r="P29" s="155">
        <v>1</v>
      </c>
      <c r="Q29" s="193"/>
      <c r="R29" s="193">
        <v>17</v>
      </c>
      <c r="S29" s="110">
        <v>1</v>
      </c>
      <c r="T29" s="110"/>
      <c r="U29" s="142">
        <f t="shared" si="0"/>
        <v>48</v>
      </c>
      <c r="V29" s="110">
        <v>7</v>
      </c>
      <c r="W29" s="112">
        <f t="shared" si="1"/>
        <v>55</v>
      </c>
    </row>
    <row r="30" spans="1:23" ht="20.100000000000001" customHeight="1" thickBot="1">
      <c r="A30" s="60" t="s">
        <v>256</v>
      </c>
      <c r="B30" s="54" t="s">
        <v>316</v>
      </c>
      <c r="C30" s="42" t="s">
        <v>333</v>
      </c>
      <c r="D30" s="70" t="s">
        <v>60</v>
      </c>
      <c r="E30" s="12"/>
      <c r="F30" s="12"/>
      <c r="G30" s="12"/>
      <c r="H30" s="13"/>
      <c r="I30" s="14"/>
      <c r="J30" s="14"/>
      <c r="K30" s="11"/>
      <c r="L30" s="12"/>
      <c r="M30" s="12"/>
      <c r="N30" s="13"/>
      <c r="O30" s="72"/>
      <c r="P30" s="13"/>
      <c r="Q30" s="14"/>
      <c r="R30" s="14"/>
      <c r="S30" s="17"/>
      <c r="T30" s="17"/>
      <c r="U30" s="34">
        <f t="shared" si="0"/>
        <v>0</v>
      </c>
      <c r="V30" s="17"/>
      <c r="W30" s="24">
        <f t="shared" si="1"/>
        <v>0</v>
      </c>
    </row>
    <row r="31" spans="1:23" ht="20.100000000000001" customHeight="1" thickBot="1">
      <c r="A31" s="167" t="s">
        <v>257</v>
      </c>
      <c r="B31" s="137" t="s">
        <v>317</v>
      </c>
      <c r="C31" s="176" t="s">
        <v>334</v>
      </c>
      <c r="D31" s="189" t="s">
        <v>247</v>
      </c>
      <c r="E31" s="141"/>
      <c r="F31" s="141">
        <v>2</v>
      </c>
      <c r="G31" s="141">
        <v>2</v>
      </c>
      <c r="H31" s="110">
        <v>2</v>
      </c>
      <c r="I31" s="190">
        <v>2</v>
      </c>
      <c r="J31" s="191">
        <v>2</v>
      </c>
      <c r="K31" s="110"/>
      <c r="L31" s="141">
        <v>2</v>
      </c>
      <c r="M31" s="141">
        <v>18</v>
      </c>
      <c r="N31" s="110"/>
      <c r="O31" s="190"/>
      <c r="P31" s="110"/>
      <c r="Q31" s="190"/>
      <c r="R31" s="190">
        <v>13</v>
      </c>
      <c r="S31" s="112"/>
      <c r="T31" s="110"/>
      <c r="U31" s="142">
        <f t="shared" si="0"/>
        <v>43</v>
      </c>
      <c r="V31" s="110">
        <v>12</v>
      </c>
      <c r="W31" s="112">
        <f t="shared" si="1"/>
        <v>55</v>
      </c>
    </row>
    <row r="32" spans="1:23" ht="20.100000000000001" customHeight="1" thickBot="1">
      <c r="A32" s="167" t="s">
        <v>258</v>
      </c>
      <c r="B32" s="137" t="s">
        <v>318</v>
      </c>
      <c r="C32" s="176" t="s">
        <v>335</v>
      </c>
      <c r="D32" s="189" t="s">
        <v>342</v>
      </c>
      <c r="E32" s="196"/>
      <c r="F32" s="196">
        <v>2</v>
      </c>
      <c r="G32" s="196">
        <v>2</v>
      </c>
      <c r="H32" s="112">
        <v>2</v>
      </c>
      <c r="I32" s="197">
        <v>2</v>
      </c>
      <c r="J32" s="197">
        <v>2</v>
      </c>
      <c r="K32" s="198">
        <v>2</v>
      </c>
      <c r="L32" s="196"/>
      <c r="M32" s="196">
        <v>20</v>
      </c>
      <c r="N32" s="112">
        <v>2</v>
      </c>
      <c r="O32" s="197"/>
      <c r="P32" s="112"/>
      <c r="Q32" s="197"/>
      <c r="R32" s="197">
        <v>18</v>
      </c>
      <c r="S32" s="155"/>
      <c r="T32" s="110"/>
      <c r="U32" s="142">
        <f t="shared" si="0"/>
        <v>52</v>
      </c>
      <c r="V32" s="110">
        <v>7</v>
      </c>
      <c r="W32" s="112">
        <f t="shared" si="1"/>
        <v>59</v>
      </c>
    </row>
    <row r="33" spans="1:23" ht="20.100000000000001" customHeight="1" thickBot="1">
      <c r="A33" s="167" t="s">
        <v>259</v>
      </c>
      <c r="B33" s="137" t="s">
        <v>319</v>
      </c>
      <c r="C33" s="176" t="s">
        <v>336</v>
      </c>
      <c r="D33" s="189" t="s">
        <v>2</v>
      </c>
      <c r="E33" s="192"/>
      <c r="F33" s="192">
        <v>2</v>
      </c>
      <c r="G33" s="192">
        <v>1</v>
      </c>
      <c r="H33" s="155"/>
      <c r="I33" s="193"/>
      <c r="J33" s="193"/>
      <c r="K33" s="194"/>
      <c r="L33" s="192">
        <v>2</v>
      </c>
      <c r="M33" s="192">
        <v>17</v>
      </c>
      <c r="N33" s="155"/>
      <c r="O33" s="193"/>
      <c r="P33" s="155"/>
      <c r="Q33" s="193"/>
      <c r="R33" s="193">
        <v>16</v>
      </c>
      <c r="S33" s="110"/>
      <c r="T33" s="110"/>
      <c r="U33" s="142">
        <f t="shared" si="0"/>
        <v>38</v>
      </c>
      <c r="V33" s="110">
        <v>19</v>
      </c>
      <c r="W33" s="112">
        <f t="shared" si="1"/>
        <v>57</v>
      </c>
    </row>
    <row r="34" spans="1:23" ht="20.100000000000001" customHeight="1" thickBot="1">
      <c r="A34" s="167" t="s">
        <v>260</v>
      </c>
      <c r="B34" s="137" t="s">
        <v>320</v>
      </c>
      <c r="C34" s="176" t="s">
        <v>337</v>
      </c>
      <c r="D34" s="189" t="s">
        <v>32</v>
      </c>
      <c r="E34" s="141"/>
      <c r="F34" s="141">
        <v>2</v>
      </c>
      <c r="G34" s="141">
        <v>2</v>
      </c>
      <c r="H34" s="110">
        <v>2</v>
      </c>
      <c r="I34" s="190">
        <v>2</v>
      </c>
      <c r="J34" s="190">
        <v>2</v>
      </c>
      <c r="K34" s="191">
        <v>2</v>
      </c>
      <c r="L34" s="141">
        <v>2</v>
      </c>
      <c r="M34" s="141">
        <v>22</v>
      </c>
      <c r="N34" s="110">
        <v>2</v>
      </c>
      <c r="O34" s="190"/>
      <c r="P34" s="110">
        <v>2</v>
      </c>
      <c r="Q34" s="190"/>
      <c r="R34" s="190">
        <v>21</v>
      </c>
      <c r="S34" s="110">
        <v>2</v>
      </c>
      <c r="T34" s="110"/>
      <c r="U34" s="142">
        <f t="shared" si="0"/>
        <v>63</v>
      </c>
      <c r="V34" s="110">
        <v>13</v>
      </c>
      <c r="W34" s="112">
        <f t="shared" si="1"/>
        <v>76</v>
      </c>
    </row>
    <row r="35" spans="1:23" ht="20.100000000000001" customHeight="1" thickBot="1">
      <c r="A35" s="183" t="s">
        <v>261</v>
      </c>
      <c r="B35" s="133" t="s">
        <v>321</v>
      </c>
      <c r="C35" s="199" t="s">
        <v>338</v>
      </c>
      <c r="D35" s="200" t="s">
        <v>343</v>
      </c>
      <c r="E35" s="174"/>
      <c r="F35" s="174">
        <v>2</v>
      </c>
      <c r="G35" s="174">
        <v>1</v>
      </c>
      <c r="H35" s="121">
        <v>0</v>
      </c>
      <c r="I35" s="201"/>
      <c r="J35" s="201">
        <v>1</v>
      </c>
      <c r="K35" s="202">
        <v>1</v>
      </c>
      <c r="L35" s="174"/>
      <c r="M35" s="174">
        <v>14</v>
      </c>
      <c r="N35" s="121"/>
      <c r="O35" s="201"/>
      <c r="P35" s="121"/>
      <c r="Q35" s="201"/>
      <c r="R35" s="201">
        <v>12</v>
      </c>
      <c r="S35" s="201"/>
      <c r="T35" s="119"/>
      <c r="U35" s="120">
        <f t="shared" si="0"/>
        <v>31</v>
      </c>
      <c r="V35" s="119">
        <v>8</v>
      </c>
      <c r="W35" s="121">
        <f t="shared" si="1"/>
        <v>39</v>
      </c>
    </row>
    <row r="36" spans="1:23" ht="20.100000000000001" customHeight="1" thickBot="1">
      <c r="A36" s="167" t="s">
        <v>262</v>
      </c>
      <c r="B36" s="137" t="s">
        <v>322</v>
      </c>
      <c r="C36" s="176" t="s">
        <v>339</v>
      </c>
      <c r="D36" s="189" t="s">
        <v>344</v>
      </c>
      <c r="E36" s="196"/>
      <c r="F36" s="196">
        <v>2</v>
      </c>
      <c r="G36" s="196">
        <v>2</v>
      </c>
      <c r="H36" s="112">
        <v>2</v>
      </c>
      <c r="I36" s="197">
        <v>2</v>
      </c>
      <c r="J36" s="197">
        <v>2</v>
      </c>
      <c r="K36" s="198">
        <v>2</v>
      </c>
      <c r="L36" s="196">
        <v>2</v>
      </c>
      <c r="M36" s="196">
        <v>21</v>
      </c>
      <c r="N36" s="112">
        <v>2</v>
      </c>
      <c r="O36" s="197"/>
      <c r="P36" s="112">
        <v>2</v>
      </c>
      <c r="Q36" s="197"/>
      <c r="R36" s="197">
        <v>21</v>
      </c>
      <c r="S36" s="193">
        <v>2</v>
      </c>
      <c r="T36" s="110"/>
      <c r="U36" s="142">
        <f t="shared" si="0"/>
        <v>62</v>
      </c>
      <c r="V36" s="110">
        <v>16</v>
      </c>
      <c r="W36" s="112">
        <f t="shared" si="1"/>
        <v>78</v>
      </c>
    </row>
    <row r="37" spans="1:23" ht="20.100000000000001" customHeight="1" thickBot="1">
      <c r="A37" s="167" t="s">
        <v>263</v>
      </c>
      <c r="B37" s="137" t="s">
        <v>323</v>
      </c>
      <c r="C37" s="176" t="s">
        <v>340</v>
      </c>
      <c r="D37" s="189" t="s">
        <v>345</v>
      </c>
      <c r="E37" s="196"/>
      <c r="F37" s="196">
        <v>2</v>
      </c>
      <c r="G37" s="196">
        <v>2</v>
      </c>
      <c r="H37" s="112">
        <v>2</v>
      </c>
      <c r="I37" s="197">
        <v>2</v>
      </c>
      <c r="J37" s="197">
        <v>1</v>
      </c>
      <c r="K37" s="198">
        <v>2</v>
      </c>
      <c r="L37" s="196">
        <v>2</v>
      </c>
      <c r="M37" s="196">
        <v>18</v>
      </c>
      <c r="N37" s="112">
        <v>2</v>
      </c>
      <c r="O37" s="197"/>
      <c r="P37" s="112">
        <v>1</v>
      </c>
      <c r="Q37" s="197"/>
      <c r="R37" s="198">
        <v>21</v>
      </c>
      <c r="S37" s="110">
        <v>2</v>
      </c>
      <c r="T37" s="110"/>
      <c r="U37" s="142">
        <f t="shared" si="0"/>
        <v>57</v>
      </c>
      <c r="V37" s="110">
        <v>8</v>
      </c>
      <c r="W37" s="112">
        <f t="shared" si="1"/>
        <v>65</v>
      </c>
    </row>
    <row r="38" spans="1:23" ht="20.100000000000001" customHeight="1" thickBot="1">
      <c r="A38" s="167" t="s">
        <v>264</v>
      </c>
      <c r="B38" s="184" t="s">
        <v>390</v>
      </c>
      <c r="C38" s="129" t="s">
        <v>391</v>
      </c>
      <c r="D38" s="129" t="s">
        <v>86</v>
      </c>
      <c r="E38" s="129"/>
      <c r="F38" s="129"/>
      <c r="G38" s="129"/>
      <c r="H38" s="129">
        <v>1</v>
      </c>
      <c r="I38" s="129"/>
      <c r="J38" s="129">
        <v>1</v>
      </c>
      <c r="K38" s="129">
        <v>1</v>
      </c>
      <c r="L38" s="129"/>
      <c r="M38" s="129">
        <v>23</v>
      </c>
      <c r="N38" s="129"/>
      <c r="O38" s="129"/>
      <c r="P38" s="129"/>
      <c r="Q38" s="129"/>
      <c r="R38" s="129">
        <v>15</v>
      </c>
      <c r="S38" s="129"/>
      <c r="T38" s="129"/>
      <c r="U38" s="142">
        <f t="shared" si="0"/>
        <v>41</v>
      </c>
      <c r="V38" s="129">
        <v>11</v>
      </c>
      <c r="W38" s="112">
        <f t="shared" si="1"/>
        <v>52</v>
      </c>
    </row>
  </sheetData>
  <mergeCells count="6">
    <mergeCell ref="V1:V2"/>
    <mergeCell ref="W1:W2"/>
    <mergeCell ref="E1:H1"/>
    <mergeCell ref="I1:N1"/>
    <mergeCell ref="U1:U2"/>
    <mergeCell ref="O1:S1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X29"/>
  <sheetViews>
    <sheetView workbookViewId="0">
      <selection activeCell="AE20" sqref="AE20"/>
    </sheetView>
  </sheetViews>
  <sheetFormatPr defaultRowHeight="20.100000000000001" customHeight="1"/>
  <cols>
    <col min="1" max="1" width="6" style="29" customWidth="1"/>
    <col min="2" max="2" width="10.7109375" style="30" customWidth="1"/>
    <col min="3" max="3" width="12.5703125" style="30" customWidth="1"/>
    <col min="4" max="4" width="11.28515625" style="30" customWidth="1"/>
    <col min="5" max="23" width="5.7109375" style="30" customWidth="1"/>
    <col min="24" max="16384" width="9.140625" style="30"/>
  </cols>
  <sheetData>
    <row r="1" spans="1:24" ht="20.100000000000001" customHeight="1">
      <c r="E1" s="103" t="s">
        <v>346</v>
      </c>
      <c r="F1" s="104"/>
      <c r="G1" s="104"/>
      <c r="H1" s="105"/>
      <c r="I1" s="103" t="s">
        <v>347</v>
      </c>
      <c r="J1" s="104"/>
      <c r="K1" s="104"/>
      <c r="L1" s="104"/>
      <c r="M1" s="104"/>
      <c r="N1" s="105"/>
      <c r="O1" s="106" t="s">
        <v>348</v>
      </c>
      <c r="P1" s="107"/>
      <c r="Q1" s="107"/>
      <c r="R1" s="107"/>
      <c r="S1" s="107"/>
      <c r="T1" s="31" t="s">
        <v>406</v>
      </c>
      <c r="U1" s="99" t="s">
        <v>385</v>
      </c>
      <c r="V1" s="99" t="s">
        <v>386</v>
      </c>
      <c r="W1" s="101" t="s">
        <v>387</v>
      </c>
    </row>
    <row r="2" spans="1:24" ht="20.100000000000001" customHeight="1" thickBot="1">
      <c r="E2" s="5">
        <v>4</v>
      </c>
      <c r="F2" s="1">
        <v>11</v>
      </c>
      <c r="G2" s="1">
        <v>18</v>
      </c>
      <c r="H2" s="28">
        <v>25</v>
      </c>
      <c r="I2" s="5">
        <v>1</v>
      </c>
      <c r="J2" s="1">
        <v>8</v>
      </c>
      <c r="K2" s="1">
        <v>15</v>
      </c>
      <c r="L2" s="9">
        <v>22</v>
      </c>
      <c r="M2" s="25" t="s">
        <v>388</v>
      </c>
      <c r="N2" s="32">
        <v>29</v>
      </c>
      <c r="O2" s="46">
        <v>6</v>
      </c>
      <c r="P2" s="9">
        <v>13</v>
      </c>
      <c r="Q2" s="91">
        <v>20</v>
      </c>
      <c r="R2" s="33" t="s">
        <v>384</v>
      </c>
      <c r="S2" s="28">
        <v>27</v>
      </c>
      <c r="T2" s="32">
        <v>10</v>
      </c>
      <c r="U2" s="100"/>
      <c r="V2" s="100"/>
      <c r="W2" s="102"/>
    </row>
    <row r="3" spans="1:24" ht="18.95" customHeight="1" thickTop="1" thickBot="1">
      <c r="A3" s="147" t="s">
        <v>349</v>
      </c>
      <c r="B3" s="171" t="s">
        <v>389</v>
      </c>
      <c r="C3" s="172" t="s">
        <v>243</v>
      </c>
      <c r="D3" s="161" t="s">
        <v>253</v>
      </c>
      <c r="E3" s="143"/>
      <c r="F3" s="143"/>
      <c r="G3" s="143"/>
      <c r="H3" s="143"/>
      <c r="I3" s="143"/>
      <c r="J3" s="143"/>
      <c r="K3" s="143"/>
      <c r="L3" s="143"/>
      <c r="M3" s="143">
        <v>17</v>
      </c>
      <c r="N3" s="143"/>
      <c r="O3" s="143"/>
      <c r="P3" s="143"/>
      <c r="Q3" s="143"/>
      <c r="R3" s="143">
        <v>15</v>
      </c>
      <c r="S3" s="143"/>
      <c r="T3" s="143"/>
      <c r="U3" s="120">
        <f t="shared" ref="U3:U5" si="0">SUM(E3:T3)</f>
        <v>32</v>
      </c>
      <c r="V3" s="121">
        <v>14</v>
      </c>
      <c r="W3" s="121">
        <f t="shared" ref="W3:W29" si="1">SUM(U3:V3)</f>
        <v>46</v>
      </c>
    </row>
    <row r="4" spans="1:24" ht="18.95" customHeight="1" thickBot="1">
      <c r="A4" s="122" t="s">
        <v>350</v>
      </c>
      <c r="B4" s="123" t="s">
        <v>415</v>
      </c>
      <c r="C4" s="124" t="s">
        <v>392</v>
      </c>
      <c r="D4" s="124" t="s">
        <v>300</v>
      </c>
      <c r="E4" s="125"/>
      <c r="F4" s="125"/>
      <c r="G4" s="125"/>
      <c r="H4" s="125">
        <v>0</v>
      </c>
      <c r="I4" s="125"/>
      <c r="J4" s="125">
        <v>2</v>
      </c>
      <c r="K4" s="125"/>
      <c r="L4" s="125">
        <v>0</v>
      </c>
      <c r="M4" s="125">
        <v>15</v>
      </c>
      <c r="N4" s="125"/>
      <c r="O4" s="125"/>
      <c r="P4" s="125">
        <v>2</v>
      </c>
      <c r="Q4" s="125">
        <v>1</v>
      </c>
      <c r="R4" s="125">
        <v>10</v>
      </c>
      <c r="S4" s="125"/>
      <c r="T4" s="125"/>
      <c r="U4" s="126">
        <f t="shared" si="0"/>
        <v>30</v>
      </c>
      <c r="V4" s="125">
        <v>11</v>
      </c>
      <c r="W4" s="119">
        <f t="shared" si="1"/>
        <v>41</v>
      </c>
    </row>
    <row r="5" spans="1:24" s="80" customFormat="1" ht="18.95" customHeight="1" thickBot="1">
      <c r="A5" s="127" t="s">
        <v>403</v>
      </c>
      <c r="B5" s="128" t="s">
        <v>401</v>
      </c>
      <c r="C5" s="128" t="s">
        <v>402</v>
      </c>
      <c r="D5" s="129" t="s">
        <v>32</v>
      </c>
      <c r="E5" s="128"/>
      <c r="F5" s="128"/>
      <c r="G5" s="129"/>
      <c r="H5" s="130"/>
      <c r="I5" s="128">
        <v>2</v>
      </c>
      <c r="J5" s="128"/>
      <c r="K5" s="128">
        <v>2</v>
      </c>
      <c r="L5" s="128"/>
      <c r="M5" s="128">
        <v>19</v>
      </c>
      <c r="N5" s="128"/>
      <c r="O5" s="128"/>
      <c r="P5" s="128"/>
      <c r="Q5" s="128"/>
      <c r="R5" s="128">
        <v>14</v>
      </c>
      <c r="S5" s="128"/>
      <c r="T5" s="128"/>
      <c r="U5" s="131">
        <f t="shared" si="0"/>
        <v>37</v>
      </c>
      <c r="V5" s="129">
        <v>18</v>
      </c>
      <c r="W5" s="110">
        <f t="shared" si="1"/>
        <v>55</v>
      </c>
    </row>
    <row r="6" spans="1:24" ht="18.95" customHeight="1" thickBot="1">
      <c r="A6" s="122" t="s">
        <v>352</v>
      </c>
      <c r="B6" s="177" t="s">
        <v>393</v>
      </c>
      <c r="C6" s="178" t="s">
        <v>394</v>
      </c>
      <c r="D6" s="178" t="s">
        <v>395</v>
      </c>
      <c r="E6" s="179"/>
      <c r="F6" s="179"/>
      <c r="G6" s="179"/>
      <c r="H6" s="179"/>
      <c r="I6" s="179"/>
      <c r="J6" s="179"/>
      <c r="K6" s="179"/>
      <c r="L6" s="179">
        <v>2</v>
      </c>
      <c r="M6" s="179">
        <v>8</v>
      </c>
      <c r="N6" s="179">
        <v>2</v>
      </c>
      <c r="O6" s="179"/>
      <c r="P6" s="179">
        <v>1</v>
      </c>
      <c r="Q6" s="179">
        <v>1</v>
      </c>
      <c r="R6" s="179">
        <v>15</v>
      </c>
      <c r="S6" s="179">
        <v>2</v>
      </c>
      <c r="T6" s="179"/>
      <c r="U6" s="180">
        <f t="shared" ref="U6:U20" si="2">SUM(E6:T6)</f>
        <v>31</v>
      </c>
      <c r="V6" s="179">
        <v>5</v>
      </c>
      <c r="W6" s="121">
        <f t="shared" ref="W6:W20" si="3">SUM(U6:V6)</f>
        <v>36</v>
      </c>
    </row>
    <row r="7" spans="1:24" ht="18.95" customHeight="1" thickBot="1">
      <c r="A7" s="35" t="s">
        <v>353</v>
      </c>
      <c r="B7" s="81" t="s">
        <v>381</v>
      </c>
      <c r="C7" s="52" t="s">
        <v>382</v>
      </c>
      <c r="D7" s="52" t="s">
        <v>383</v>
      </c>
      <c r="E7" s="3"/>
      <c r="F7" s="3">
        <v>2</v>
      </c>
      <c r="G7" s="3">
        <v>1</v>
      </c>
      <c r="H7" s="3">
        <v>2</v>
      </c>
      <c r="I7" s="3"/>
      <c r="J7" s="3"/>
      <c r="K7" s="3"/>
      <c r="L7" s="30">
        <v>2</v>
      </c>
      <c r="M7" s="3">
        <v>13</v>
      </c>
      <c r="N7" s="3"/>
      <c r="O7" s="48"/>
      <c r="P7" s="3"/>
      <c r="Q7" s="3"/>
      <c r="R7" s="3">
        <v>14</v>
      </c>
      <c r="S7" s="3"/>
      <c r="T7" s="3"/>
      <c r="U7" s="82">
        <f t="shared" si="2"/>
        <v>34</v>
      </c>
      <c r="V7" s="17"/>
      <c r="W7" s="24">
        <f t="shared" si="3"/>
        <v>34</v>
      </c>
    </row>
    <row r="8" spans="1:24" ht="18.95" customHeight="1" thickBot="1">
      <c r="A8" s="35" t="s">
        <v>354</v>
      </c>
      <c r="B8" s="71" t="s">
        <v>172</v>
      </c>
      <c r="C8" s="75" t="s">
        <v>197</v>
      </c>
      <c r="D8" s="52" t="s">
        <v>301</v>
      </c>
      <c r="E8" s="3"/>
      <c r="F8" s="3">
        <v>2</v>
      </c>
      <c r="G8" s="3">
        <v>1</v>
      </c>
      <c r="H8" s="3">
        <v>1</v>
      </c>
      <c r="I8" s="3"/>
      <c r="J8" s="3"/>
      <c r="K8" s="3"/>
      <c r="L8" s="3"/>
      <c r="M8" s="3">
        <v>12</v>
      </c>
      <c r="N8" s="3"/>
      <c r="O8" s="48"/>
      <c r="P8" s="3"/>
      <c r="Q8" s="3"/>
      <c r="R8" s="3">
        <v>10</v>
      </c>
      <c r="S8" s="3"/>
      <c r="T8" s="17"/>
      <c r="U8" s="82">
        <f t="shared" si="2"/>
        <v>26</v>
      </c>
      <c r="V8" s="17"/>
      <c r="W8" s="24">
        <f t="shared" si="3"/>
        <v>26</v>
      </c>
      <c r="X8" s="19"/>
    </row>
    <row r="9" spans="1:24" ht="18.95" customHeight="1" thickBot="1">
      <c r="A9" s="35" t="s">
        <v>355</v>
      </c>
      <c r="B9" s="81" t="s">
        <v>220</v>
      </c>
      <c r="C9" s="52" t="s">
        <v>242</v>
      </c>
      <c r="D9" s="52" t="s">
        <v>8</v>
      </c>
      <c r="E9" s="3"/>
      <c r="F9" s="3"/>
      <c r="G9" s="3"/>
      <c r="H9" s="3"/>
      <c r="I9" s="3"/>
      <c r="J9" s="3"/>
      <c r="K9" s="3"/>
      <c r="L9" s="3"/>
      <c r="M9" s="3"/>
      <c r="N9" s="3"/>
      <c r="O9" s="48"/>
      <c r="P9" s="3"/>
      <c r="Q9" s="3"/>
      <c r="R9" s="3"/>
      <c r="S9" s="3"/>
      <c r="T9" s="3"/>
      <c r="U9" s="82">
        <f t="shared" si="2"/>
        <v>0</v>
      </c>
      <c r="V9" s="17"/>
      <c r="W9" s="24">
        <f>SUM(U9:V9)</f>
        <v>0</v>
      </c>
      <c r="X9" s="19"/>
    </row>
    <row r="10" spans="1:24" ht="18.95" customHeight="1" thickBot="1">
      <c r="A10" s="35" t="s">
        <v>356</v>
      </c>
      <c r="B10" s="81" t="s">
        <v>410</v>
      </c>
      <c r="C10" s="52" t="s">
        <v>411</v>
      </c>
      <c r="D10" s="52" t="s">
        <v>343</v>
      </c>
      <c r="E10" s="3"/>
      <c r="F10" s="3"/>
      <c r="G10" s="3"/>
      <c r="H10" s="3"/>
      <c r="I10" s="3"/>
      <c r="J10" s="3"/>
      <c r="K10" s="3"/>
      <c r="L10" s="3"/>
      <c r="M10" s="96">
        <v>12</v>
      </c>
      <c r="N10" s="3"/>
      <c r="O10" s="48"/>
      <c r="P10" s="3"/>
      <c r="Q10" s="3"/>
      <c r="R10" s="96">
        <v>16</v>
      </c>
      <c r="S10" s="3"/>
      <c r="T10" s="98">
        <v>2</v>
      </c>
      <c r="U10" s="82">
        <f>SUM(E10:T10)</f>
        <v>30</v>
      </c>
      <c r="V10" s="17"/>
      <c r="W10" s="24">
        <f t="shared" si="3"/>
        <v>30</v>
      </c>
      <c r="X10" s="19"/>
    </row>
    <row r="11" spans="1:24" ht="18.95" customHeight="1" thickBot="1">
      <c r="A11" s="35" t="s">
        <v>357</v>
      </c>
      <c r="B11" s="76" t="s">
        <v>398</v>
      </c>
      <c r="C11" s="77" t="s">
        <v>4</v>
      </c>
      <c r="D11" s="77" t="s">
        <v>148</v>
      </c>
      <c r="E11" s="26"/>
      <c r="F11" s="26"/>
      <c r="G11" s="26"/>
      <c r="H11" s="26"/>
      <c r="I11" s="26"/>
      <c r="J11" s="26"/>
      <c r="K11" s="26"/>
      <c r="L11" s="26"/>
      <c r="M11" s="26">
        <v>9</v>
      </c>
      <c r="N11" s="26"/>
      <c r="O11" s="90"/>
      <c r="P11" s="26"/>
      <c r="Q11" s="26"/>
      <c r="R11" s="26">
        <v>9</v>
      </c>
      <c r="S11" s="26"/>
      <c r="U11" s="78">
        <f t="shared" si="2"/>
        <v>18</v>
      </c>
      <c r="V11" s="26"/>
      <c r="W11" s="24">
        <f t="shared" si="3"/>
        <v>18</v>
      </c>
      <c r="X11" s="19"/>
    </row>
    <row r="12" spans="1:24" ht="18.95" customHeight="1" thickBot="1">
      <c r="A12" s="35" t="s">
        <v>358</v>
      </c>
      <c r="B12" s="76" t="s">
        <v>407</v>
      </c>
      <c r="C12" s="77" t="s">
        <v>408</v>
      </c>
      <c r="D12" s="77" t="s">
        <v>144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90"/>
      <c r="P12" s="26"/>
      <c r="Q12" s="26"/>
      <c r="R12" s="26">
        <v>6</v>
      </c>
      <c r="S12" s="26"/>
      <c r="T12" s="26"/>
      <c r="U12" s="78">
        <f t="shared" si="2"/>
        <v>6</v>
      </c>
      <c r="V12" s="26"/>
      <c r="W12" s="24">
        <f t="shared" si="3"/>
        <v>6</v>
      </c>
      <c r="X12" s="19"/>
    </row>
    <row r="13" spans="1:24" ht="18.95" customHeight="1" thickBot="1">
      <c r="A13" s="35" t="s">
        <v>360</v>
      </c>
      <c r="B13" s="83" t="s">
        <v>396</v>
      </c>
      <c r="C13" s="77" t="s">
        <v>397</v>
      </c>
      <c r="D13" s="77" t="s">
        <v>67</v>
      </c>
      <c r="E13" s="27"/>
      <c r="F13" s="27"/>
      <c r="G13" s="27"/>
      <c r="H13" s="27"/>
      <c r="I13" s="27"/>
      <c r="J13" s="27"/>
      <c r="K13" s="27"/>
      <c r="L13" s="27"/>
      <c r="M13" s="27">
        <v>5</v>
      </c>
      <c r="N13" s="27"/>
      <c r="O13" s="74"/>
      <c r="P13" s="27"/>
      <c r="Q13" s="27"/>
      <c r="R13" s="27"/>
      <c r="S13" s="27"/>
      <c r="T13" s="27"/>
      <c r="U13" s="84">
        <f t="shared" si="2"/>
        <v>5</v>
      </c>
      <c r="V13" s="27"/>
      <c r="W13" s="24">
        <f t="shared" si="3"/>
        <v>5</v>
      </c>
      <c r="X13" s="19"/>
    </row>
    <row r="14" spans="1:24" ht="18.95" customHeight="1" thickBot="1">
      <c r="A14" s="35" t="s">
        <v>361</v>
      </c>
      <c r="B14" s="69" t="s">
        <v>170</v>
      </c>
      <c r="C14" s="75" t="s">
        <v>195</v>
      </c>
      <c r="D14" s="75" t="s">
        <v>378</v>
      </c>
      <c r="E14" s="3"/>
      <c r="F14" s="3"/>
      <c r="G14" s="3"/>
      <c r="H14" s="3"/>
      <c r="I14" s="3">
        <v>1</v>
      </c>
      <c r="J14" s="3"/>
      <c r="K14" s="3"/>
      <c r="L14" s="3"/>
      <c r="M14" s="3">
        <v>5</v>
      </c>
      <c r="N14" s="3"/>
      <c r="O14" s="48"/>
      <c r="P14" s="3"/>
      <c r="Q14" s="3"/>
      <c r="R14" s="3">
        <v>6</v>
      </c>
      <c r="S14" s="3"/>
      <c r="T14" s="17"/>
      <c r="U14" s="82">
        <f t="shared" si="2"/>
        <v>12</v>
      </c>
      <c r="V14" s="17"/>
      <c r="W14" s="24">
        <f t="shared" si="3"/>
        <v>12</v>
      </c>
    </row>
    <row r="15" spans="1:24" ht="18.95" customHeight="1" thickBot="1">
      <c r="A15" s="35" t="s">
        <v>362</v>
      </c>
      <c r="B15" s="81" t="s">
        <v>219</v>
      </c>
      <c r="C15" s="52" t="s">
        <v>241</v>
      </c>
      <c r="D15" s="52" t="s">
        <v>140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48"/>
      <c r="P15" s="3"/>
      <c r="Q15" s="3"/>
      <c r="R15" s="3"/>
      <c r="S15" s="3"/>
      <c r="T15" s="3"/>
      <c r="U15" s="82">
        <f t="shared" si="2"/>
        <v>0</v>
      </c>
      <c r="V15" s="17"/>
      <c r="W15" s="24">
        <f t="shared" si="3"/>
        <v>0</v>
      </c>
    </row>
    <row r="16" spans="1:24" ht="18.95" customHeight="1" thickBot="1">
      <c r="A16" s="113" t="s">
        <v>363</v>
      </c>
      <c r="B16" s="108" t="s">
        <v>310</v>
      </c>
      <c r="C16" s="109" t="s">
        <v>327</v>
      </c>
      <c r="D16" s="109" t="s">
        <v>5</v>
      </c>
      <c r="E16" s="110"/>
      <c r="F16" s="110">
        <v>2</v>
      </c>
      <c r="G16" s="110">
        <v>2</v>
      </c>
      <c r="H16" s="110">
        <v>2</v>
      </c>
      <c r="I16" s="110">
        <v>2</v>
      </c>
      <c r="J16" s="110">
        <v>2</v>
      </c>
      <c r="K16" s="110">
        <v>2</v>
      </c>
      <c r="L16" s="110">
        <v>2</v>
      </c>
      <c r="M16" s="110">
        <v>22</v>
      </c>
      <c r="N16" s="110"/>
      <c r="O16" s="110"/>
      <c r="P16" s="110">
        <v>2</v>
      </c>
      <c r="Q16" s="110">
        <v>2</v>
      </c>
      <c r="R16" s="110">
        <v>21</v>
      </c>
      <c r="S16" s="110"/>
      <c r="T16" s="110"/>
      <c r="U16" s="111">
        <f t="shared" si="2"/>
        <v>61</v>
      </c>
      <c r="V16" s="110">
        <v>10</v>
      </c>
      <c r="W16" s="112">
        <f t="shared" si="3"/>
        <v>71</v>
      </c>
    </row>
    <row r="17" spans="1:23" ht="18.95" customHeight="1" thickBot="1">
      <c r="A17" s="85" t="s">
        <v>405</v>
      </c>
      <c r="B17" s="81" t="s">
        <v>113</v>
      </c>
      <c r="C17" s="52" t="s">
        <v>139</v>
      </c>
      <c r="D17" s="52" t="s">
        <v>150</v>
      </c>
      <c r="E17" s="3"/>
      <c r="F17" s="3"/>
      <c r="G17" s="3">
        <v>2</v>
      </c>
      <c r="H17" s="3"/>
      <c r="I17" s="3"/>
      <c r="J17" s="3"/>
      <c r="K17" s="3"/>
      <c r="L17" s="3"/>
      <c r="M17" s="3">
        <v>5</v>
      </c>
      <c r="N17" s="3"/>
      <c r="O17" s="48"/>
      <c r="P17" s="3"/>
      <c r="Q17" s="3"/>
      <c r="R17" s="3"/>
      <c r="S17" s="3"/>
      <c r="T17" s="17"/>
      <c r="U17" s="82">
        <f t="shared" si="2"/>
        <v>7</v>
      </c>
      <c r="V17" s="17"/>
      <c r="W17" s="24">
        <f t="shared" si="3"/>
        <v>7</v>
      </c>
    </row>
    <row r="18" spans="1:23" ht="18.95" customHeight="1" thickBot="1">
      <c r="A18" s="35" t="s">
        <v>365</v>
      </c>
      <c r="B18" s="81" t="s">
        <v>114</v>
      </c>
      <c r="C18" s="52" t="s">
        <v>139</v>
      </c>
      <c r="D18" s="52" t="s">
        <v>140</v>
      </c>
      <c r="E18" s="3"/>
      <c r="F18" s="3"/>
      <c r="G18" s="3">
        <v>1</v>
      </c>
      <c r="H18" s="3"/>
      <c r="I18" s="3"/>
      <c r="J18" s="3"/>
      <c r="K18" s="3"/>
      <c r="L18" s="3"/>
      <c r="M18" s="3">
        <v>3</v>
      </c>
      <c r="N18" s="3"/>
      <c r="O18" s="48"/>
      <c r="P18" s="3"/>
      <c r="Q18" s="3"/>
      <c r="R18" s="3"/>
      <c r="S18" s="3"/>
      <c r="T18" s="17"/>
      <c r="U18" s="82">
        <f t="shared" si="2"/>
        <v>4</v>
      </c>
      <c r="V18" s="17"/>
      <c r="W18" s="17">
        <f t="shared" si="3"/>
        <v>4</v>
      </c>
    </row>
    <row r="19" spans="1:23" ht="18.95" customHeight="1" thickBot="1">
      <c r="A19" s="35" t="s">
        <v>366</v>
      </c>
      <c r="B19" s="93" t="s">
        <v>412</v>
      </c>
      <c r="C19" s="94" t="s">
        <v>413</v>
      </c>
      <c r="D19" s="52" t="s">
        <v>414</v>
      </c>
      <c r="E19" s="3"/>
      <c r="F19" s="3"/>
      <c r="G19" s="10"/>
      <c r="H19" s="10"/>
      <c r="I19" s="3"/>
      <c r="J19" s="3"/>
      <c r="K19" s="95"/>
      <c r="L19" s="3"/>
      <c r="M19" s="96">
        <v>22</v>
      </c>
      <c r="N19" s="3"/>
      <c r="O19" s="48"/>
      <c r="P19" s="92"/>
      <c r="Q19" s="92"/>
      <c r="R19" s="97">
        <v>18</v>
      </c>
      <c r="S19" s="92"/>
      <c r="T19" s="15"/>
      <c r="U19" s="84">
        <f t="shared" si="2"/>
        <v>40</v>
      </c>
      <c r="V19" s="17"/>
      <c r="W19" s="27">
        <f t="shared" si="3"/>
        <v>40</v>
      </c>
    </row>
    <row r="20" spans="1:23" ht="18.95" customHeight="1" thickBot="1">
      <c r="A20" s="35" t="s">
        <v>367</v>
      </c>
      <c r="B20" s="86" t="s">
        <v>404</v>
      </c>
      <c r="C20" s="87" t="s">
        <v>330</v>
      </c>
      <c r="D20" s="27" t="s">
        <v>60</v>
      </c>
      <c r="E20" s="27"/>
      <c r="F20" s="27"/>
      <c r="G20" s="88"/>
      <c r="H20" s="88"/>
      <c r="I20" s="27"/>
      <c r="J20" s="27"/>
      <c r="K20" s="79"/>
      <c r="L20" s="27"/>
      <c r="M20" s="27">
        <v>12</v>
      </c>
      <c r="N20" s="27"/>
      <c r="O20" s="74"/>
      <c r="P20" s="89"/>
      <c r="Q20" s="89"/>
      <c r="R20" s="89">
        <v>12</v>
      </c>
      <c r="S20" s="89"/>
      <c r="T20" s="79"/>
      <c r="U20" s="84">
        <f t="shared" si="2"/>
        <v>24</v>
      </c>
      <c r="V20" s="27"/>
      <c r="W20" s="27">
        <f t="shared" si="3"/>
        <v>24</v>
      </c>
    </row>
    <row r="21" spans="1:23" ht="18.95" customHeight="1" thickBot="1">
      <c r="A21" s="35" t="s">
        <v>368</v>
      </c>
      <c r="B21" s="69" t="s">
        <v>171</v>
      </c>
      <c r="C21" s="75" t="s">
        <v>196</v>
      </c>
      <c r="D21" s="55" t="s">
        <v>82</v>
      </c>
      <c r="E21" s="2"/>
      <c r="F21" s="2"/>
      <c r="G21" s="3"/>
      <c r="H21" s="3"/>
      <c r="I21" s="2">
        <v>1</v>
      </c>
      <c r="J21" s="2"/>
      <c r="K21" s="2"/>
      <c r="L21" s="2"/>
      <c r="M21" s="2">
        <v>7</v>
      </c>
      <c r="N21" s="2"/>
      <c r="O21" s="47"/>
      <c r="P21" s="2"/>
      <c r="Q21" s="2"/>
      <c r="R21" s="2">
        <v>9</v>
      </c>
      <c r="S21" s="2"/>
      <c r="T21" s="24"/>
      <c r="U21" s="34">
        <f>SUM(E21:T21)</f>
        <v>17</v>
      </c>
      <c r="V21" s="24"/>
      <c r="W21" s="24">
        <f>SUM(U21:V21)</f>
        <v>17</v>
      </c>
    </row>
    <row r="22" spans="1:23" ht="18.95" customHeight="1" thickBot="1">
      <c r="A22" s="35" t="s">
        <v>369</v>
      </c>
      <c r="B22" s="76" t="s">
        <v>399</v>
      </c>
      <c r="C22" s="77" t="s">
        <v>400</v>
      </c>
      <c r="D22" s="77" t="s">
        <v>142</v>
      </c>
      <c r="E22" s="26"/>
      <c r="F22" s="26"/>
      <c r="G22" s="26"/>
      <c r="H22" s="26"/>
      <c r="I22" s="26"/>
      <c r="J22" s="26"/>
      <c r="K22" s="26"/>
      <c r="L22" s="26"/>
      <c r="M22" s="26">
        <v>5</v>
      </c>
      <c r="N22" s="26"/>
      <c r="O22" s="90"/>
      <c r="P22" s="26"/>
      <c r="Q22" s="26"/>
      <c r="R22" s="26"/>
      <c r="S22" s="26"/>
      <c r="T22" s="26"/>
      <c r="U22" s="78">
        <f>SUM(E22:T22)</f>
        <v>5</v>
      </c>
      <c r="V22" s="26"/>
      <c r="W22" s="24">
        <f>SUM(U22:V22)</f>
        <v>5</v>
      </c>
    </row>
    <row r="23" spans="1:23" ht="18.95" customHeight="1" thickBot="1">
      <c r="A23" s="35" t="s">
        <v>370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8"/>
      <c r="P23" s="3"/>
      <c r="Q23" s="3"/>
      <c r="R23" s="3"/>
      <c r="S23" s="3"/>
      <c r="T23" s="3"/>
      <c r="U23" s="3"/>
      <c r="V23" s="3"/>
      <c r="W23" s="24">
        <f t="shared" si="1"/>
        <v>0</v>
      </c>
    </row>
    <row r="24" spans="1:23" ht="18.95" customHeight="1" thickBot="1">
      <c r="A24" s="35" t="s">
        <v>371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8"/>
      <c r="P24" s="3"/>
      <c r="Q24" s="3"/>
      <c r="R24" s="3"/>
      <c r="S24" s="3"/>
      <c r="T24" s="3"/>
      <c r="U24" s="3"/>
      <c r="V24" s="3"/>
      <c r="W24" s="24">
        <f t="shared" si="1"/>
        <v>0</v>
      </c>
    </row>
    <row r="25" spans="1:23" ht="18.95" customHeight="1" thickBot="1">
      <c r="A25" s="35" t="s">
        <v>372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8"/>
      <c r="P25" s="3"/>
      <c r="Q25" s="3"/>
      <c r="R25" s="3"/>
      <c r="S25" s="3"/>
      <c r="T25" s="3"/>
      <c r="U25" s="3"/>
      <c r="V25" s="3"/>
      <c r="W25" s="24">
        <f t="shared" si="1"/>
        <v>0</v>
      </c>
    </row>
    <row r="26" spans="1:23" ht="18.95" customHeight="1" thickBot="1">
      <c r="A26" s="35" t="s">
        <v>379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8"/>
      <c r="P26" s="3"/>
      <c r="Q26" s="3"/>
      <c r="R26" s="3"/>
      <c r="S26" s="3"/>
      <c r="T26" s="3"/>
      <c r="U26" s="3"/>
      <c r="V26" s="3"/>
      <c r="W26" s="24">
        <f t="shared" si="1"/>
        <v>0</v>
      </c>
    </row>
    <row r="27" spans="1:23" ht="18.95" customHeight="1" thickBot="1">
      <c r="A27" s="35" t="s">
        <v>379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8"/>
      <c r="P27" s="3"/>
      <c r="Q27" s="3"/>
      <c r="R27" s="3"/>
      <c r="S27" s="3"/>
      <c r="T27" s="3"/>
      <c r="U27" s="3"/>
      <c r="V27" s="3"/>
      <c r="W27" s="24">
        <f t="shared" si="1"/>
        <v>0</v>
      </c>
    </row>
    <row r="28" spans="1:23" ht="18.95" customHeight="1" thickBot="1">
      <c r="A28" s="3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48"/>
      <c r="P28" s="3"/>
      <c r="Q28" s="3"/>
      <c r="R28" s="3"/>
      <c r="S28" s="3"/>
      <c r="T28" s="3"/>
      <c r="U28" s="3"/>
      <c r="V28" s="3"/>
      <c r="W28" s="24">
        <f t="shared" si="1"/>
        <v>0</v>
      </c>
    </row>
    <row r="29" spans="1:23" ht="18.95" customHeight="1" thickBot="1">
      <c r="A29" s="3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8"/>
      <c r="P29" s="3"/>
      <c r="Q29" s="3"/>
      <c r="R29" s="3"/>
      <c r="S29" s="3"/>
      <c r="T29" s="3"/>
      <c r="U29" s="3"/>
      <c r="V29" s="3"/>
      <c r="W29" s="24">
        <f t="shared" si="1"/>
        <v>0</v>
      </c>
    </row>
  </sheetData>
  <mergeCells count="6">
    <mergeCell ref="W1:W2"/>
    <mergeCell ref="E1:H1"/>
    <mergeCell ref="I1:N1"/>
    <mergeCell ref="U1:U2"/>
    <mergeCell ref="V1:V2"/>
    <mergeCell ref="O1:S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група</vt:lpstr>
      <vt:lpstr>2. група</vt:lpstr>
      <vt:lpstr>3. група</vt:lpstr>
      <vt:lpstr>4. група</vt:lpstr>
      <vt:lpstr>5. група</vt:lpstr>
      <vt:lpstr>Стари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2022-01-17T13:42:08Z</dcterms:modified>
</cp:coreProperties>
</file>