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Irina\Posao\20.21\Srpski jezik\"/>
    </mc:Choice>
  </mc:AlternateContent>
  <bookViews>
    <workbookView xWindow="0" yWindow="0" windowWidth="20490" windowHeight="7755" firstSheet="1" activeTab="8"/>
  </bookViews>
  <sheets>
    <sheet name="1.grupa" sheetId="3" r:id="rId1"/>
    <sheet name="2.grupa" sheetId="4" r:id="rId2"/>
    <sheet name="3. grupa" sheetId="5" r:id="rId3"/>
    <sheet name="4. grupa" sheetId="6" r:id="rId4"/>
    <sheet name="5.grupa" sheetId="7" r:id="rId5"/>
    <sheet name="6.grupa" sheetId="8" r:id="rId6"/>
    <sheet name="7.grupa" sheetId="9" r:id="rId7"/>
    <sheet name="8.grupa" sheetId="10" r:id="rId8"/>
    <sheet name="stari studenti" sheetId="11" r:id="rId9"/>
  </sheets>
  <calcPr calcId="152511"/>
</workbook>
</file>

<file path=xl/calcChain.xml><?xml version="1.0" encoding="utf-8"?>
<calcChain xmlns="http://schemas.openxmlformats.org/spreadsheetml/2006/main">
  <c r="H22" i="11" l="1"/>
  <c r="H21" i="11" l="1"/>
  <c r="H20" i="11"/>
  <c r="H13" i="11" l="1"/>
  <c r="H14" i="11"/>
  <c r="H15" i="11"/>
  <c r="H16" i="11"/>
  <c r="H17" i="11"/>
  <c r="H18" i="11"/>
  <c r="H19" i="11"/>
  <c r="H12" i="11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12" i="10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12" i="9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12" i="8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12" i="7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12" i="6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12" i="5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12" i="4"/>
  <c r="H13" i="3" l="1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12" i="3"/>
</calcChain>
</file>

<file path=xl/sharedStrings.xml><?xml version="1.0" encoding="utf-8"?>
<sst xmlns="http://schemas.openxmlformats.org/spreadsheetml/2006/main" count="477" uniqueCount="334">
  <si>
    <t>96/18</t>
  </si>
  <si>
    <t>32/2020</t>
  </si>
  <si>
    <t>16/2020</t>
  </si>
  <si>
    <t>34/2020</t>
  </si>
  <si>
    <t>123/2020</t>
  </si>
  <si>
    <t>53/2020</t>
  </si>
  <si>
    <t>58/2020</t>
  </si>
  <si>
    <t>104/2020</t>
  </si>
  <si>
    <t>87/19</t>
  </si>
  <si>
    <t>117/2020</t>
  </si>
  <si>
    <t>125/2020</t>
  </si>
  <si>
    <t>42/2020</t>
  </si>
  <si>
    <t>27/2020</t>
  </si>
  <si>
    <t>110/2020</t>
  </si>
  <si>
    <t>43/2020</t>
  </si>
  <si>
    <t>40/2020</t>
  </si>
  <si>
    <t>84/2020</t>
  </si>
  <si>
    <t>124/2020</t>
  </si>
  <si>
    <t>76/2020</t>
  </si>
  <si>
    <t>56/2020</t>
  </si>
  <si>
    <t>50/2020</t>
  </si>
  <si>
    <t>49/2020</t>
  </si>
  <si>
    <t>25/18</t>
  </si>
  <si>
    <t>133/18</t>
  </si>
  <si>
    <t>72/2020</t>
  </si>
  <si>
    <t>112/2020</t>
  </si>
  <si>
    <t>73/18</t>
  </si>
  <si>
    <t>77/2020</t>
  </si>
  <si>
    <t>65/2020</t>
  </si>
  <si>
    <t>55/2020</t>
  </si>
  <si>
    <t>51/2020</t>
  </si>
  <si>
    <t>89/2020</t>
  </si>
  <si>
    <t>38/2020</t>
  </si>
  <si>
    <t>37/2020</t>
  </si>
  <si>
    <t>99/19</t>
  </si>
  <si>
    <t>97/2020</t>
  </si>
  <si>
    <t>96/2020</t>
  </si>
  <si>
    <t>80/2020</t>
  </si>
  <si>
    <t>18/2020</t>
  </si>
  <si>
    <t>103/2020</t>
  </si>
  <si>
    <t>151/16</t>
  </si>
  <si>
    <t>115/17</t>
  </si>
  <si>
    <t>111/2020</t>
  </si>
  <si>
    <t>33/2020</t>
  </si>
  <si>
    <t>Име</t>
  </si>
  <si>
    <t>Презиме</t>
  </si>
  <si>
    <t>K1</t>
  </si>
  <si>
    <t>K2</t>
  </si>
  <si>
    <t>Испит</t>
  </si>
  <si>
    <t>Тотал</t>
  </si>
  <si>
    <t>Бојана</t>
  </si>
  <si>
    <t>Тамара</t>
  </si>
  <si>
    <t>Сара</t>
  </si>
  <si>
    <t>Васић</t>
  </si>
  <si>
    <t>Јована</t>
  </si>
  <si>
    <t>Јелена</t>
  </si>
  <si>
    <t>Грбић</t>
  </si>
  <si>
    <t>Наташа</t>
  </si>
  <si>
    <t>Илић</t>
  </si>
  <si>
    <t>Вања</t>
  </si>
  <si>
    <t>Теодора</t>
  </si>
  <si>
    <t>Мандић</t>
  </si>
  <si>
    <t>25/2020</t>
  </si>
  <si>
    <t>Бр.индекса</t>
  </si>
  <si>
    <t>17/2020</t>
  </si>
  <si>
    <t>19/2020</t>
  </si>
  <si>
    <t>57/2020</t>
  </si>
  <si>
    <t>73/2020</t>
  </si>
  <si>
    <t>81/2020</t>
  </si>
  <si>
    <t>105/2020</t>
  </si>
  <si>
    <t>113/2020</t>
  </si>
  <si>
    <t>121/2020</t>
  </si>
  <si>
    <t xml:space="preserve"> 9/20</t>
  </si>
  <si>
    <t xml:space="preserve"> 1/2020</t>
  </si>
  <si>
    <t>Митрић</t>
  </si>
  <si>
    <t>Анастасија</t>
  </si>
  <si>
    <t>Стојанов</t>
  </si>
  <si>
    <t>Маринковић (Ђинђић)</t>
  </si>
  <si>
    <t>Ана</t>
  </si>
  <si>
    <t>Николина</t>
  </si>
  <si>
    <t>Квргић</t>
  </si>
  <si>
    <t>Кристина</t>
  </si>
  <si>
    <t>Кљајић</t>
  </si>
  <si>
    <t>Алекса</t>
  </si>
  <si>
    <t>Родић</t>
  </si>
  <si>
    <t>Адамић</t>
  </si>
  <si>
    <t>Лаура</t>
  </si>
  <si>
    <t>Драгишић</t>
  </si>
  <si>
    <t>Шеварика</t>
  </si>
  <si>
    <t>Сања</t>
  </si>
  <si>
    <t>Петровић</t>
  </si>
  <si>
    <t>Турчан</t>
  </si>
  <si>
    <t>Марија</t>
  </si>
  <si>
    <t>Недељковић</t>
  </si>
  <si>
    <t>Наталија</t>
  </si>
  <si>
    <t>Јакшић</t>
  </si>
  <si>
    <t>Батрићевић</t>
  </si>
  <si>
    <t>Анђела</t>
  </si>
  <si>
    <t>Цвјетичанин</t>
  </si>
  <si>
    <t>Ања</t>
  </si>
  <si>
    <t xml:space="preserve">Дара </t>
  </si>
  <si>
    <t>Лакић</t>
  </si>
  <si>
    <t>Цвејић</t>
  </si>
  <si>
    <t>Дуња</t>
  </si>
  <si>
    <t>Костић</t>
  </si>
  <si>
    <t xml:space="preserve">Ивона </t>
  </si>
  <si>
    <t>26/2020</t>
  </si>
  <si>
    <t>Марковић</t>
  </si>
  <si>
    <t>Грујић</t>
  </si>
  <si>
    <t>Драгана</t>
  </si>
  <si>
    <t>Срданов</t>
  </si>
  <si>
    <t>Александра</t>
  </si>
  <si>
    <t>Валах</t>
  </si>
  <si>
    <t>Мирјана</t>
  </si>
  <si>
    <t>66/2020</t>
  </si>
  <si>
    <t>Кантар</t>
  </si>
  <si>
    <t>Милана</t>
  </si>
  <si>
    <t>74/2020</t>
  </si>
  <si>
    <t>Дрча</t>
  </si>
  <si>
    <t>82/2020</t>
  </si>
  <si>
    <t>Медојевић</t>
  </si>
  <si>
    <t>Ксенија</t>
  </si>
  <si>
    <t>90/2020</t>
  </si>
  <si>
    <t>Шајиновић</t>
  </si>
  <si>
    <t>98/2020</t>
  </si>
  <si>
    <t>106/2020</t>
  </si>
  <si>
    <t>Милић</t>
  </si>
  <si>
    <t>Мила</t>
  </si>
  <si>
    <t>114/2020</t>
  </si>
  <si>
    <t xml:space="preserve">Божовић </t>
  </si>
  <si>
    <t>122/2020</t>
  </si>
  <si>
    <t>Црнковић</t>
  </si>
  <si>
    <t>Николета</t>
  </si>
  <si>
    <t xml:space="preserve"> 10/2020</t>
  </si>
  <si>
    <t xml:space="preserve">  2/2020</t>
  </si>
  <si>
    <t>Карапанџин</t>
  </si>
  <si>
    <t>Лукић</t>
  </si>
  <si>
    <t>Сузана</t>
  </si>
  <si>
    <t>41/2020</t>
  </si>
  <si>
    <t>Симић</t>
  </si>
  <si>
    <t>Марин</t>
  </si>
  <si>
    <t>35/2020</t>
  </si>
  <si>
    <t>Вујичић</t>
  </si>
  <si>
    <t>Добрић</t>
  </si>
  <si>
    <t>Адријана</t>
  </si>
  <si>
    <t>Љубичић</t>
  </si>
  <si>
    <t>Милица</t>
  </si>
  <si>
    <t>59/2020</t>
  </si>
  <si>
    <t>67/2020</t>
  </si>
  <si>
    <t>Крајнов</t>
  </si>
  <si>
    <t>Ивана</t>
  </si>
  <si>
    <t>75/2020</t>
  </si>
  <si>
    <t>Стојаковић</t>
  </si>
  <si>
    <t>Маријана</t>
  </si>
  <si>
    <t>83/2020</t>
  </si>
  <si>
    <t>Јовановић</t>
  </si>
  <si>
    <t>91/2020</t>
  </si>
  <si>
    <t>Остојић</t>
  </si>
  <si>
    <t>99/2020</t>
  </si>
  <si>
    <t>Кочић</t>
  </si>
  <si>
    <t>Исидора</t>
  </si>
  <si>
    <t>107/2020</t>
  </si>
  <si>
    <t>Цветковић</t>
  </si>
  <si>
    <t>Биљана</t>
  </si>
  <si>
    <t>115/2020</t>
  </si>
  <si>
    <t>Булатовић</t>
  </si>
  <si>
    <t>Благојевић</t>
  </si>
  <si>
    <t>Снежана</t>
  </si>
  <si>
    <t xml:space="preserve"> 3/2020</t>
  </si>
  <si>
    <t xml:space="preserve"> 11/2020</t>
  </si>
  <si>
    <t>Плавшић</t>
  </si>
  <si>
    <t>Попов</t>
  </si>
  <si>
    <t>20/2020</t>
  </si>
  <si>
    <t>Шкавић</t>
  </si>
  <si>
    <t>Дајана</t>
  </si>
  <si>
    <t>28/2020</t>
  </si>
  <si>
    <t>Оља</t>
  </si>
  <si>
    <t>36/2020</t>
  </si>
  <si>
    <t>Безег</t>
  </si>
  <si>
    <t>Леа</t>
  </si>
  <si>
    <t>44/2020</t>
  </si>
  <si>
    <t>Ковачевић</t>
  </si>
  <si>
    <t>52/2020</t>
  </si>
  <si>
    <t>Хаџић</t>
  </si>
  <si>
    <t>60/2020</t>
  </si>
  <si>
    <t>Ступар</t>
  </si>
  <si>
    <t>68/2020</t>
  </si>
  <si>
    <t>Савић</t>
  </si>
  <si>
    <t>Анђелија</t>
  </si>
  <si>
    <t>Арсеновић</t>
  </si>
  <si>
    <t>Миљана</t>
  </si>
  <si>
    <t>92/2020</t>
  </si>
  <si>
    <t>Петреш</t>
  </si>
  <si>
    <t>100/2020</t>
  </si>
  <si>
    <t xml:space="preserve">Јанковић </t>
  </si>
  <si>
    <t>108/2020</t>
  </si>
  <si>
    <t>Добановачки</t>
  </si>
  <si>
    <t xml:space="preserve">116/2020   </t>
  </si>
  <si>
    <t>Лазаревић</t>
  </si>
  <si>
    <t>Вученовић</t>
  </si>
  <si>
    <t xml:space="preserve"> 4/2020</t>
  </si>
  <si>
    <t xml:space="preserve"> 12/2020</t>
  </si>
  <si>
    <t>Грба</t>
  </si>
  <si>
    <t>Маја</t>
  </si>
  <si>
    <t>13/2020</t>
  </si>
  <si>
    <t>Курја</t>
  </si>
  <si>
    <t>Мишела</t>
  </si>
  <si>
    <t>21/2020</t>
  </si>
  <si>
    <t>Асани</t>
  </si>
  <si>
    <t>Елма</t>
  </si>
  <si>
    <t>29/2020</t>
  </si>
  <si>
    <t>Кефер</t>
  </si>
  <si>
    <t>Марина</t>
  </si>
  <si>
    <t>Ћора</t>
  </si>
  <si>
    <t>Данијела</t>
  </si>
  <si>
    <t>45/2020</t>
  </si>
  <si>
    <t>Крнајац</t>
  </si>
  <si>
    <t>61/2020</t>
  </si>
  <si>
    <t>Летица</t>
  </si>
  <si>
    <t>Сандра</t>
  </si>
  <si>
    <t>69/2020</t>
  </si>
  <si>
    <t>Девић</t>
  </si>
  <si>
    <t>Станојевић</t>
  </si>
  <si>
    <t>85/2020</t>
  </si>
  <si>
    <t>93/2020</t>
  </si>
  <si>
    <t xml:space="preserve">Бјелан </t>
  </si>
  <si>
    <t>101/2020</t>
  </si>
  <si>
    <t xml:space="preserve">Дрљача </t>
  </si>
  <si>
    <t>Давидов</t>
  </si>
  <si>
    <t>Зорица</t>
  </si>
  <si>
    <t>Мишић</t>
  </si>
  <si>
    <t xml:space="preserve"> 5/2020</t>
  </si>
  <si>
    <t>Вишковић</t>
  </si>
  <si>
    <t>14/2020</t>
  </si>
  <si>
    <t>Ранђеловић</t>
  </si>
  <si>
    <t>22/2020</t>
  </si>
  <si>
    <t>Трнинић</t>
  </si>
  <si>
    <t>30/2020</t>
  </si>
  <si>
    <t>Бабић</t>
  </si>
  <si>
    <t>Рађеновић</t>
  </si>
  <si>
    <t>46/2020</t>
  </si>
  <si>
    <t>Радаковић</t>
  </si>
  <si>
    <t>54/2020</t>
  </si>
  <si>
    <t>Миланковић</t>
  </si>
  <si>
    <t>62/2020</t>
  </si>
  <si>
    <t>Тодоровић</t>
  </si>
  <si>
    <t>Сашка</t>
  </si>
  <si>
    <t>70/2020</t>
  </si>
  <si>
    <t>Тома</t>
  </si>
  <si>
    <t>Катарина</t>
  </si>
  <si>
    <t>Пињић</t>
  </si>
  <si>
    <t>86/2020</t>
  </si>
  <si>
    <t>Пилиповић</t>
  </si>
  <si>
    <t>94/2020</t>
  </si>
  <si>
    <t>Јевтић</t>
  </si>
  <si>
    <t>102/2020</t>
  </si>
  <si>
    <t>Кулачанин</t>
  </si>
  <si>
    <t>Малић</t>
  </si>
  <si>
    <t>118/2020</t>
  </si>
  <si>
    <t>Радновић</t>
  </si>
  <si>
    <t xml:space="preserve"> 6/2020</t>
  </si>
  <si>
    <t xml:space="preserve">78/2020 </t>
  </si>
  <si>
    <t>15/2020</t>
  </si>
  <si>
    <t>Кончаревић</t>
  </si>
  <si>
    <t>23/2020</t>
  </si>
  <si>
    <t>Стамболија</t>
  </si>
  <si>
    <t>31/2020</t>
  </si>
  <si>
    <t>Егић</t>
  </si>
  <si>
    <t>Изабела</t>
  </si>
  <si>
    <t>39/2020</t>
  </si>
  <si>
    <t>Смиљанић</t>
  </si>
  <si>
    <t>Анета</t>
  </si>
  <si>
    <t>47/2020</t>
  </si>
  <si>
    <t>Зец</t>
  </si>
  <si>
    <t>Трипић</t>
  </si>
  <si>
    <t>63/2020</t>
  </si>
  <si>
    <t>Вучићевић</t>
  </si>
  <si>
    <t>71/2020</t>
  </si>
  <si>
    <t>Станишковски</t>
  </si>
  <si>
    <t>79/2020</t>
  </si>
  <si>
    <t>Стојановић</t>
  </si>
  <si>
    <t>87/2020</t>
  </si>
  <si>
    <t>Милаковић</t>
  </si>
  <si>
    <t>Слађана</t>
  </si>
  <si>
    <t>95/2020</t>
  </si>
  <si>
    <t>Митровић</t>
  </si>
  <si>
    <t>Јовичић</t>
  </si>
  <si>
    <t>Ћоћкало</t>
  </si>
  <si>
    <t>119/2020</t>
  </si>
  <si>
    <t>Мушицки</t>
  </si>
  <si>
    <t xml:space="preserve"> 7/2020</t>
  </si>
  <si>
    <t>Цвјетковић</t>
  </si>
  <si>
    <t>Мичић</t>
  </si>
  <si>
    <t>Дарија</t>
  </si>
  <si>
    <t>24/2020</t>
  </si>
  <si>
    <t>Шипка</t>
  </si>
  <si>
    <t>Јошић</t>
  </si>
  <si>
    <t>Жељана</t>
  </si>
  <si>
    <t>Булић</t>
  </si>
  <si>
    <t>48/2020</t>
  </si>
  <si>
    <t>Ћирић</t>
  </si>
  <si>
    <t>Ракић</t>
  </si>
  <si>
    <t>Зорана</t>
  </si>
  <si>
    <t>64/2020</t>
  </si>
  <si>
    <t>Дејановић</t>
  </si>
  <si>
    <t>Бата</t>
  </si>
  <si>
    <t>Жомбор</t>
  </si>
  <si>
    <t>Лешћан</t>
  </si>
  <si>
    <t>Леона</t>
  </si>
  <si>
    <t>88/2020</t>
  </si>
  <si>
    <t xml:space="preserve">Вујацков </t>
  </si>
  <si>
    <t>Боговац</t>
  </si>
  <si>
    <t>Блешић</t>
  </si>
  <si>
    <t>Бенцун</t>
  </si>
  <si>
    <t>Тања</t>
  </si>
  <si>
    <t>120/2020</t>
  </si>
  <si>
    <t>Секулић</t>
  </si>
  <si>
    <t>Магдалена</t>
  </si>
  <si>
    <t xml:space="preserve"> 8/2020</t>
  </si>
  <si>
    <t>Жилић</t>
  </si>
  <si>
    <t>Даница</t>
  </si>
  <si>
    <t>Улић</t>
  </si>
  <si>
    <t>Владимир</t>
  </si>
  <si>
    <t xml:space="preserve"> 2/16</t>
  </si>
  <si>
    <t>Карановић</t>
  </si>
  <si>
    <t>Обренов</t>
  </si>
  <si>
    <t>Сувајџић</t>
  </si>
  <si>
    <t>Богићевић</t>
  </si>
  <si>
    <t>Даниловић</t>
  </si>
  <si>
    <t>Горана</t>
  </si>
  <si>
    <t>139/15</t>
  </si>
  <si>
    <t>мини-тест</t>
  </si>
  <si>
    <t>112/18</t>
  </si>
  <si>
    <t>Сталетовић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</si>
</sst>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/ 30&quot;"/>
  </numFmts>
  <fonts count="14" x14ac:knownFonts="1">
    <font>
      <sz val="10"/>
      <color rgb="FF000000"/>
      <name val="Arial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</font>
    <font>
      <sz val="10"/>
      <name val="Arial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quotePrefix="1" applyFont="1" applyAlignment="1"/>
    <xf numFmtId="0" fontId="3" fillId="2" borderId="1" xfId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2" fillId="0" borderId="0" xfId="0" quotePrefix="1" applyFont="1" applyAlignment="1"/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/>
    <xf numFmtId="0" fontId="7" fillId="0" borderId="1" xfId="0" applyFont="1" applyFill="1" applyBorder="1" applyAlignment="1"/>
    <xf numFmtId="0" fontId="9" fillId="2" borderId="6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11" fillId="0" borderId="0" xfId="0" applyFont="1" applyAlignment="1"/>
    <xf numFmtId="164" fontId="11" fillId="0" borderId="0" xfId="0" applyNumberFormat="1" applyFont="1" applyAlignment="1"/>
    <xf numFmtId="0" fontId="12" fillId="0" borderId="0" xfId="0" applyFont="1" applyAlignment="1"/>
    <xf numFmtId="0" fontId="11" fillId="0" borderId="0" xfId="0" quotePrefix="1" applyFont="1" applyAlignment="1"/>
    <xf numFmtId="0" fontId="13" fillId="0" borderId="0" xfId="0" applyFont="1" applyAlignment="1"/>
    <xf numFmtId="17" fontId="9" fillId="3" borderId="7" xfId="1" applyNumberFormat="1" applyFont="1" applyFill="1" applyBorder="1" applyAlignment="1">
      <alignment horizontal="left"/>
    </xf>
    <xf numFmtId="0" fontId="9" fillId="3" borderId="6" xfId="1" applyFont="1" applyFill="1" applyBorder="1" applyAlignment="1">
      <alignment horizontal="left"/>
    </xf>
    <xf numFmtId="0" fontId="9" fillId="3" borderId="7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17" fontId="9" fillId="3" borderId="4" xfId="1" applyNumberFormat="1" applyFont="1" applyFill="1" applyBorder="1" applyAlignment="1">
      <alignment horizontal="left"/>
    </xf>
    <xf numFmtId="17" fontId="9" fillId="3" borderId="3" xfId="1" applyNumberFormat="1" applyFont="1" applyFill="1" applyBorder="1" applyAlignment="1">
      <alignment horizontal="left"/>
    </xf>
    <xf numFmtId="0" fontId="9" fillId="3" borderId="1" xfId="1" applyFont="1" applyFill="1" applyBorder="1" applyAlignment="1">
      <alignment horizontal="left"/>
    </xf>
    <xf numFmtId="0" fontId="9" fillId="3" borderId="3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left"/>
    </xf>
    <xf numFmtId="0" fontId="9" fillId="3" borderId="3" xfId="1" applyFont="1" applyFill="1" applyBorder="1" applyAlignment="1">
      <alignment horizontal="left"/>
    </xf>
    <xf numFmtId="17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17" fontId="7" fillId="3" borderId="2" xfId="0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vertical="center" wrapText="1"/>
    </xf>
    <xf numFmtId="17" fontId="7" fillId="3" borderId="8" xfId="0" applyNumberFormat="1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0" fillId="3" borderId="0" xfId="0" applyFont="1" applyFill="1" applyAlignment="1"/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center"/>
    </xf>
    <xf numFmtId="0" fontId="7" fillId="3" borderId="1" xfId="0" applyFont="1" applyFill="1" applyBorder="1" applyAlignment="1"/>
    <xf numFmtId="17" fontId="7" fillId="3" borderId="1" xfId="0" applyNumberFormat="1" applyFont="1" applyFill="1" applyBorder="1" applyAlignment="1"/>
    <xf numFmtId="0" fontId="9" fillId="0" borderId="3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7" fillId="2" borderId="1" xfId="0" applyFont="1" applyFill="1" applyBorder="1" applyAlignment="1"/>
  </cellXfs>
  <cellStyles count="2">
    <cellStyle name="Normal" xfId="0" builtinId="0"/>
    <cellStyle name="Normal 2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8</xdr:col>
      <xdr:colOff>0</xdr:colOff>
      <xdr:row>10</xdr:row>
      <xdr:rowOff>9525</xdr:rowOff>
    </xdr:to>
    <xdr:sp macro="" textlink="">
      <xdr:nvSpPr>
        <xdr:cNvPr id="2" name="TextBox 1"/>
        <xdr:cNvSpPr txBox="1"/>
      </xdr:nvSpPr>
      <xdr:spPr>
        <a:xfrm>
          <a:off x="0" y="28575"/>
          <a:ext cx="651510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30 и више од 30 бодова, a 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изашли</a:t>
          </a:r>
          <a:r>
            <a:rPr lang="sr-Cyrl-CS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 на оба колоквијума,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остварили су услов за излазак на испит. (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бележени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жутом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бојом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</a:t>
          </a:r>
          <a:endParaRPr lang="ru-RU" sz="120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мање од 30 бодова и/или</a:t>
          </a:r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они који нису изашли на оба колоквијума нису остварили услов за излазак на испит.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20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су остварили 51 бод и више, уколико су задовољни досадашњим бодовима, не морају изаћи на испит, већ могу уписати оцену.</a:t>
          </a:r>
          <a:endParaRPr lang="ru-RU" sz="1200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r-Latn-R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r-Latn-R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8</xdr:col>
      <xdr:colOff>9525</xdr:colOff>
      <xdr:row>9</xdr:row>
      <xdr:rowOff>133350</xdr:rowOff>
    </xdr:to>
    <xdr:sp macro="" textlink="">
      <xdr:nvSpPr>
        <xdr:cNvPr id="2" name="TextBox 1"/>
        <xdr:cNvSpPr txBox="1"/>
      </xdr:nvSpPr>
      <xdr:spPr>
        <a:xfrm>
          <a:off x="19050" y="9525"/>
          <a:ext cx="6315075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30 и више од 30 бодова, a 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изашли</a:t>
          </a:r>
          <a:r>
            <a:rPr lang="sr-Cyrl-CS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 на оба колоквијума,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остварили су услов за излазак на испит. (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бележени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жутом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бојом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мање од 30 бодова и/или</a:t>
          </a:r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они који нису изашли на оба колоквијума нису остварили услов за излазак на испит.</a:t>
          </a:r>
        </a:p>
        <a:p>
          <a:pPr eaLnBrk="1" fontAlgn="auto" latinLnBrk="0" hangingPunct="1"/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су остварили 51 бод и више, уколико су задовољни досадашњим бодовима, не морају изаћи на испит, већ могу уписати оцену.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r-Latn-R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</xdr:rowOff>
    </xdr:from>
    <xdr:to>
      <xdr:col>7</xdr:col>
      <xdr:colOff>590550</xdr:colOff>
      <xdr:row>9</xdr:row>
      <xdr:rowOff>152400</xdr:rowOff>
    </xdr:to>
    <xdr:sp macro="" textlink="">
      <xdr:nvSpPr>
        <xdr:cNvPr id="3" name="TextBox 2"/>
        <xdr:cNvSpPr txBox="1"/>
      </xdr:nvSpPr>
      <xdr:spPr>
        <a:xfrm>
          <a:off x="47625" y="9525"/>
          <a:ext cx="6010275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30 и више од 30 бодова, a 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изашли</a:t>
          </a:r>
          <a:r>
            <a:rPr lang="sr-Cyrl-CS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 на оба колоквијума,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остварили су услов за излазак на испит. (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бележени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жутом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бојом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мање од 30 бодова и/или</a:t>
          </a:r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они који нису изашли на оба колоквијума нису остварили услов за излазак на испит.</a:t>
          </a:r>
        </a:p>
        <a:p>
          <a:pPr eaLnBrk="1" fontAlgn="auto" latinLnBrk="0" hangingPunct="1"/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су остварили 51 бод и више, уколико су задовољни досадашњим бодовима, не морају изаћи на испит, већ могу уписати оцену.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r-Latn-R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7</xdr:col>
      <xdr:colOff>600075</xdr:colOff>
      <xdr:row>9</xdr:row>
      <xdr:rowOff>142875</xdr:rowOff>
    </xdr:to>
    <xdr:sp macro="" textlink="">
      <xdr:nvSpPr>
        <xdr:cNvPr id="2" name="TextBox 1"/>
        <xdr:cNvSpPr txBox="1"/>
      </xdr:nvSpPr>
      <xdr:spPr>
        <a:xfrm>
          <a:off x="19050" y="9525"/>
          <a:ext cx="612457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30 и више од 30 бодова, a 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изашли</a:t>
          </a:r>
          <a:r>
            <a:rPr lang="sr-Cyrl-CS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 на оба колоквијума,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остварили су услов за излазак на испит. (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бележени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жутом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бојом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мање од 30 бодова и/или</a:t>
          </a:r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они који нису изашли на оба колоквијума нису остварили услов за излазак на испит.</a:t>
          </a:r>
        </a:p>
        <a:p>
          <a:pPr eaLnBrk="1" fontAlgn="auto" latinLnBrk="0" hangingPunct="1"/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су остварили 51 бод и више, уколико су задовољни досадашњим бодовима, не морају изаћи на испит, већ могу уписати оцену.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r-Latn-R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8</xdr:col>
      <xdr:colOff>0</xdr:colOff>
      <xdr:row>9</xdr:row>
      <xdr:rowOff>152400</xdr:rowOff>
    </xdr:to>
    <xdr:sp macro="" textlink="">
      <xdr:nvSpPr>
        <xdr:cNvPr id="2" name="TextBox 1"/>
        <xdr:cNvSpPr txBox="1"/>
      </xdr:nvSpPr>
      <xdr:spPr>
        <a:xfrm>
          <a:off x="28575" y="9525"/>
          <a:ext cx="5972175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30 и више од 30 бодова, a 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изашли</a:t>
          </a:r>
          <a:r>
            <a:rPr lang="sr-Cyrl-CS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 на оба колоквијума,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остварили су услов за излазак на испит. (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бележени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жутом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бојом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мање од 30 бодова и/или</a:t>
          </a:r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они који нису изашли на оба колоквијума нису остварили услов за излазак на испит.</a:t>
          </a:r>
        </a:p>
        <a:p>
          <a:pPr eaLnBrk="1" fontAlgn="auto" latinLnBrk="0" hangingPunct="1"/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су остварили 51 бод и више, уколико су задовољни досадашњим бодовима, не морају изаћи на испит, већ могу уписати оцену.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r-Latn-R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8</xdr:col>
      <xdr:colOff>19050</xdr:colOff>
      <xdr:row>9</xdr:row>
      <xdr:rowOff>152400</xdr:rowOff>
    </xdr:to>
    <xdr:sp macro="" textlink="">
      <xdr:nvSpPr>
        <xdr:cNvPr id="2" name="TextBox 1"/>
        <xdr:cNvSpPr txBox="1"/>
      </xdr:nvSpPr>
      <xdr:spPr>
        <a:xfrm>
          <a:off x="38100" y="9525"/>
          <a:ext cx="6029325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30 и више од 30 бодова, a 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изашли</a:t>
          </a:r>
          <a:r>
            <a:rPr lang="sr-Cyrl-CS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 на оба колоквијума,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остварили су услов за излазак на испит. (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бележени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жутом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бојом</a:t>
          </a:r>
          <a:r>
            <a:rPr lang="sr-Cyrl-C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2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мање од 30 бодова и/или</a:t>
          </a:r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они који нису изашли на оба колоквијума нису остварили услов за излазак на испит.</a:t>
          </a:r>
        </a:p>
        <a:p>
          <a:pPr eaLnBrk="1" fontAlgn="auto" latinLnBrk="0" hangingPunct="1"/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2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су остварили 51 бод и више, уколико су задовољни досадашњим бодовима, не морају изаћи на испит, већ могу уписати оцену.</a:t>
          </a:r>
          <a:endParaRPr lang="sr-Latn-RS" sz="12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r-Latn-R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7</xdr:col>
      <xdr:colOff>600075</xdr:colOff>
      <xdr:row>9</xdr:row>
      <xdr:rowOff>123825</xdr:rowOff>
    </xdr:to>
    <xdr:sp macro="" textlink="">
      <xdr:nvSpPr>
        <xdr:cNvPr id="2" name="TextBox 1"/>
        <xdr:cNvSpPr txBox="1"/>
      </xdr:nvSpPr>
      <xdr:spPr>
        <a:xfrm>
          <a:off x="19050" y="9525"/>
          <a:ext cx="596265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30 и више од 30 бодова, a 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изашли</a:t>
          </a:r>
          <a:r>
            <a:rPr lang="sr-Cyrl-C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 на оба колоквијума,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остварили су услов за излазак на испит. (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бележени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жутом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бојом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</a:t>
          </a:r>
          <a:endParaRPr lang="sr-Latn-RS" sz="11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мање од 30 бодова и/или</a:t>
          </a:r>
          <a:r>
            <a:rPr lang="ru-RU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они који нису изашли на оба колоквијума нису остварили услов за излазак на испит.</a:t>
          </a:r>
        </a:p>
        <a:p>
          <a:pPr eaLnBrk="1" fontAlgn="auto" latinLnBrk="0" hangingPunct="1"/>
          <a:endParaRPr lang="sr-Latn-RS" sz="11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су остварили 51 бод и више, уколико су задовољни досадашњим бодовима, не морају изаћи на испит, већ могу уписати оцену.</a:t>
          </a:r>
          <a:endParaRPr lang="sr-Latn-RS" sz="11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r-Latn-R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</xdr:rowOff>
    </xdr:from>
    <xdr:to>
      <xdr:col>7</xdr:col>
      <xdr:colOff>590550</xdr:colOff>
      <xdr:row>9</xdr:row>
      <xdr:rowOff>142875</xdr:rowOff>
    </xdr:to>
    <xdr:sp macro="" textlink="">
      <xdr:nvSpPr>
        <xdr:cNvPr id="2" name="TextBox 1"/>
        <xdr:cNvSpPr txBox="1"/>
      </xdr:nvSpPr>
      <xdr:spPr>
        <a:xfrm>
          <a:off x="47625" y="9525"/>
          <a:ext cx="625792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30 и више од 30 бодова, a 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изашли</a:t>
          </a:r>
          <a:r>
            <a:rPr lang="sr-Cyrl-C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 на оба колоквијума,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остварили су услов за излазак на испит. (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бележени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жутом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бојом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</a:t>
          </a:r>
          <a:endParaRPr lang="sr-Latn-RS" sz="11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мање од 30 бодова и/или</a:t>
          </a:r>
          <a:r>
            <a:rPr lang="ru-RU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они који нису изашли на оба колоквијума нису остварили услов за излазак на испит.</a:t>
          </a:r>
        </a:p>
        <a:p>
          <a:pPr eaLnBrk="1" fontAlgn="auto" latinLnBrk="0" hangingPunct="1"/>
          <a:endParaRPr lang="sr-Latn-RS" sz="11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су остварили 51 бод и више, уколико су задовољни досадашњим бодовима, не морају изаћи на испит, већ могу уписати оцену.</a:t>
          </a:r>
          <a:endParaRPr lang="sr-Latn-RS" sz="11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r-Latn-R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7</xdr:col>
      <xdr:colOff>600075</xdr:colOff>
      <xdr:row>9</xdr:row>
      <xdr:rowOff>142875</xdr:rowOff>
    </xdr:to>
    <xdr:sp macro="" textlink="">
      <xdr:nvSpPr>
        <xdr:cNvPr id="2" name="TextBox 1"/>
        <xdr:cNvSpPr txBox="1"/>
      </xdr:nvSpPr>
      <xdr:spPr>
        <a:xfrm>
          <a:off x="19050" y="9525"/>
          <a:ext cx="606742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30 и више од 30 бодова, a 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изашли</a:t>
          </a:r>
          <a:r>
            <a:rPr lang="sr-Cyrl-CS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 на оба колоквијума,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остварили су услов за излазак на испит. (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бележени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су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жутом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бојом</a:t>
          </a:r>
          <a:r>
            <a:rPr lang="sr-Cyrl-C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</a:t>
          </a:r>
          <a:endParaRPr lang="sr-Latn-RS" sz="11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имају мање од 30 бодова и/или</a:t>
          </a:r>
          <a:r>
            <a:rPr lang="ru-RU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они који нису изашли на оба колоквијума нису остварили услов за излазак на испит.</a:t>
          </a:r>
        </a:p>
        <a:p>
          <a:pPr eaLnBrk="1" fontAlgn="auto" latinLnBrk="0" hangingPunct="1"/>
          <a:endParaRPr lang="sr-Latn-RS" sz="11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ru-RU" sz="110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Студенти који су остварили 51 бод и више, уколико су задовољни досадашњим бодовима, не морају изаћи на испит, већ могу уписати оцену.</a:t>
          </a:r>
          <a:endParaRPr lang="sr-Latn-RS" sz="11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r-Latn-R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7"/>
  <sheetViews>
    <sheetView topLeftCell="A5" workbookViewId="0">
      <selection activeCell="M4" sqref="M4"/>
    </sheetView>
  </sheetViews>
  <sheetFormatPr defaultRowHeight="12.75" x14ac:dyDescent="0.2"/>
  <cols>
    <col min="1" max="1" width="12.42578125" customWidth="1"/>
    <col min="2" max="2" width="22.28515625" customWidth="1"/>
    <col min="3" max="3" width="17.140625" customWidth="1"/>
    <col min="6" max="6" width="9.28515625" customWidth="1"/>
    <col min="13" max="13" width="23.7109375" customWidth="1"/>
  </cols>
  <sheetData>
    <row r="4" spans="1:14" x14ac:dyDescent="0.2">
      <c r="K4" s="23"/>
      <c r="L4" s="24"/>
      <c r="M4" s="23"/>
      <c r="N4" s="23"/>
    </row>
    <row r="5" spans="1:14" x14ac:dyDescent="0.2">
      <c r="K5" s="23"/>
      <c r="L5" s="24"/>
      <c r="M5" s="23"/>
      <c r="N5" s="23"/>
    </row>
    <row r="6" spans="1:14" x14ac:dyDescent="0.2">
      <c r="K6" s="23"/>
      <c r="L6" s="24"/>
      <c r="M6" s="23"/>
      <c r="N6" s="23"/>
    </row>
    <row r="7" spans="1:14" x14ac:dyDescent="0.2">
      <c r="K7" s="25"/>
      <c r="L7" s="24"/>
      <c r="M7" s="23"/>
      <c r="N7" s="23"/>
    </row>
    <row r="8" spans="1:14" x14ac:dyDescent="0.2">
      <c r="K8" s="23"/>
      <c r="L8" s="24"/>
      <c r="M8" s="23"/>
      <c r="N8" s="23"/>
    </row>
    <row r="9" spans="1:14" x14ac:dyDescent="0.2">
      <c r="K9" s="25"/>
      <c r="L9" s="24"/>
      <c r="M9" s="23"/>
      <c r="N9" s="23"/>
    </row>
    <row r="10" spans="1:14" x14ac:dyDescent="0.2">
      <c r="K10" s="23"/>
      <c r="L10" s="24"/>
      <c r="M10" s="23"/>
      <c r="N10" s="23"/>
    </row>
    <row r="11" spans="1:14" ht="15.75" x14ac:dyDescent="0.2">
      <c r="A11" s="12" t="s">
        <v>63</v>
      </c>
      <c r="B11" s="12" t="s">
        <v>45</v>
      </c>
      <c r="C11" s="12" t="s">
        <v>44</v>
      </c>
      <c r="D11" s="13" t="s">
        <v>46</v>
      </c>
      <c r="E11" s="13" t="s">
        <v>47</v>
      </c>
      <c r="F11" s="22" t="s">
        <v>331</v>
      </c>
      <c r="G11" s="13" t="s">
        <v>48</v>
      </c>
      <c r="H11" s="13" t="s">
        <v>49</v>
      </c>
      <c r="K11" s="25"/>
      <c r="L11" s="24"/>
      <c r="M11" s="23"/>
      <c r="N11" s="23"/>
    </row>
    <row r="12" spans="1:14" ht="15.75" x14ac:dyDescent="0.25">
      <c r="A12" s="28" t="s">
        <v>73</v>
      </c>
      <c r="B12" s="28" t="s">
        <v>74</v>
      </c>
      <c r="C12" s="29" t="s">
        <v>75</v>
      </c>
      <c r="D12" s="30">
        <v>26</v>
      </c>
      <c r="E12" s="31">
        <v>24</v>
      </c>
      <c r="F12" s="31">
        <v>10</v>
      </c>
      <c r="G12" s="31"/>
      <c r="H12" s="31">
        <f>SUM(D12:G12)</f>
        <v>60</v>
      </c>
      <c r="K12" s="23"/>
      <c r="L12" s="24"/>
      <c r="M12" s="23"/>
      <c r="N12" s="23"/>
    </row>
    <row r="13" spans="1:14" ht="15.75" x14ac:dyDescent="0.25">
      <c r="A13" s="32" t="s">
        <v>72</v>
      </c>
      <c r="B13" s="33" t="s">
        <v>76</v>
      </c>
      <c r="C13" s="34" t="s">
        <v>54</v>
      </c>
      <c r="D13" s="35">
        <v>20</v>
      </c>
      <c r="E13" s="36">
        <v>20</v>
      </c>
      <c r="F13" s="36">
        <v>10</v>
      </c>
      <c r="G13" s="36"/>
      <c r="H13" s="31">
        <f t="shared" ref="H13:H27" si="0">SUM(D13:G13)</f>
        <v>50</v>
      </c>
      <c r="K13" s="25"/>
      <c r="L13" s="24"/>
      <c r="M13" s="23"/>
      <c r="N13" s="23"/>
    </row>
    <row r="14" spans="1:14" ht="15.75" x14ac:dyDescent="0.25">
      <c r="A14" s="37" t="s">
        <v>64</v>
      </c>
      <c r="B14" s="38" t="s">
        <v>77</v>
      </c>
      <c r="C14" s="34" t="s">
        <v>78</v>
      </c>
      <c r="D14" s="35">
        <v>28</v>
      </c>
      <c r="E14" s="36">
        <v>24</v>
      </c>
      <c r="F14" s="36">
        <v>10</v>
      </c>
      <c r="G14" s="36"/>
      <c r="H14" s="31">
        <f t="shared" si="0"/>
        <v>62</v>
      </c>
      <c r="K14" s="25"/>
      <c r="L14" s="24"/>
      <c r="M14" s="23"/>
      <c r="N14" s="26"/>
    </row>
    <row r="15" spans="1:14" ht="15.75" x14ac:dyDescent="0.25">
      <c r="A15" s="37" t="s">
        <v>62</v>
      </c>
      <c r="B15" s="38" t="s">
        <v>61</v>
      </c>
      <c r="C15" s="34" t="s">
        <v>79</v>
      </c>
      <c r="D15" s="35">
        <v>26</v>
      </c>
      <c r="E15" s="36">
        <v>24</v>
      </c>
      <c r="F15" s="36">
        <v>10</v>
      </c>
      <c r="G15" s="36"/>
      <c r="H15" s="31">
        <f t="shared" si="0"/>
        <v>60</v>
      </c>
      <c r="K15" s="23"/>
      <c r="L15" s="24"/>
      <c r="M15" s="23"/>
      <c r="N15" s="23"/>
    </row>
    <row r="16" spans="1:14" ht="15.75" x14ac:dyDescent="0.25">
      <c r="A16" s="37" t="s">
        <v>43</v>
      </c>
      <c r="B16" s="38" t="s">
        <v>80</v>
      </c>
      <c r="C16" s="34" t="s">
        <v>81</v>
      </c>
      <c r="D16" s="35">
        <v>16</v>
      </c>
      <c r="E16" s="36">
        <v>24</v>
      </c>
      <c r="F16" s="36">
        <v>10</v>
      </c>
      <c r="G16" s="36"/>
      <c r="H16" s="31">
        <f t="shared" si="0"/>
        <v>50</v>
      </c>
      <c r="K16" s="23"/>
      <c r="L16" s="24"/>
      <c r="M16" s="23"/>
      <c r="N16" s="23"/>
    </row>
    <row r="17" spans="1:14" ht="15.75" x14ac:dyDescent="0.25">
      <c r="A17" s="37" t="s">
        <v>65</v>
      </c>
      <c r="B17" s="38" t="s">
        <v>82</v>
      </c>
      <c r="C17" s="34" t="s">
        <v>83</v>
      </c>
      <c r="D17" s="35">
        <v>24</v>
      </c>
      <c r="E17" s="36">
        <v>24</v>
      </c>
      <c r="F17" s="36">
        <v>10</v>
      </c>
      <c r="G17" s="36"/>
      <c r="H17" s="31">
        <f t="shared" si="0"/>
        <v>58</v>
      </c>
      <c r="K17" s="23"/>
      <c r="L17" s="24"/>
      <c r="M17" s="23"/>
      <c r="N17" s="23"/>
    </row>
    <row r="18" spans="1:14" ht="15.75" x14ac:dyDescent="0.25">
      <c r="A18" s="37" t="s">
        <v>21</v>
      </c>
      <c r="B18" s="38" t="s">
        <v>84</v>
      </c>
      <c r="C18" s="34" t="s">
        <v>79</v>
      </c>
      <c r="D18" s="35">
        <v>18</v>
      </c>
      <c r="E18" s="36">
        <v>24</v>
      </c>
      <c r="F18" s="36">
        <v>10</v>
      </c>
      <c r="G18" s="36"/>
      <c r="H18" s="31">
        <f t="shared" si="0"/>
        <v>52</v>
      </c>
      <c r="K18" s="23"/>
      <c r="L18" s="24"/>
      <c r="M18" s="23"/>
      <c r="N18" s="23"/>
    </row>
    <row r="19" spans="1:14" ht="15.75" x14ac:dyDescent="0.25">
      <c r="A19" s="37" t="s">
        <v>66</v>
      </c>
      <c r="B19" s="38" t="s">
        <v>85</v>
      </c>
      <c r="C19" s="34" t="s">
        <v>86</v>
      </c>
      <c r="D19" s="35">
        <v>24</v>
      </c>
      <c r="E19" s="36">
        <v>20</v>
      </c>
      <c r="F19" s="36">
        <v>10</v>
      </c>
      <c r="G19" s="36"/>
      <c r="H19" s="31">
        <f t="shared" si="0"/>
        <v>54</v>
      </c>
      <c r="K19" s="25"/>
      <c r="L19" s="24"/>
      <c r="M19" s="23"/>
      <c r="N19" s="23"/>
    </row>
    <row r="20" spans="1:14" ht="15.75" x14ac:dyDescent="0.25">
      <c r="A20" s="37" t="s">
        <v>28</v>
      </c>
      <c r="B20" s="38" t="s">
        <v>87</v>
      </c>
      <c r="C20" s="34" t="s">
        <v>57</v>
      </c>
      <c r="D20" s="35">
        <v>14</v>
      </c>
      <c r="E20" s="36">
        <v>24</v>
      </c>
      <c r="F20" s="36">
        <v>10</v>
      </c>
      <c r="G20" s="36"/>
      <c r="H20" s="31">
        <f t="shared" si="0"/>
        <v>48</v>
      </c>
      <c r="K20" s="25"/>
      <c r="L20" s="24"/>
      <c r="M20" s="23"/>
      <c r="N20" s="23"/>
    </row>
    <row r="21" spans="1:14" ht="15.75" x14ac:dyDescent="0.25">
      <c r="A21" s="37" t="s">
        <v>67</v>
      </c>
      <c r="B21" s="38" t="s">
        <v>88</v>
      </c>
      <c r="C21" s="34" t="s">
        <v>89</v>
      </c>
      <c r="D21" s="35">
        <v>20</v>
      </c>
      <c r="E21" s="36">
        <v>26</v>
      </c>
      <c r="F21" s="36">
        <v>10</v>
      </c>
      <c r="G21" s="36"/>
      <c r="H21" s="31">
        <f t="shared" si="0"/>
        <v>56</v>
      </c>
    </row>
    <row r="22" spans="1:14" ht="15.75" x14ac:dyDescent="0.25">
      <c r="A22" s="37" t="s">
        <v>68</v>
      </c>
      <c r="B22" s="38" t="s">
        <v>90</v>
      </c>
      <c r="C22" s="34" t="s">
        <v>100</v>
      </c>
      <c r="D22" s="35">
        <v>10</v>
      </c>
      <c r="E22" s="36">
        <v>20</v>
      </c>
      <c r="F22" s="36">
        <v>9</v>
      </c>
      <c r="G22" s="36"/>
      <c r="H22" s="31">
        <f t="shared" si="0"/>
        <v>39</v>
      </c>
    </row>
    <row r="23" spans="1:14" ht="15.75" x14ac:dyDescent="0.25">
      <c r="A23" s="37" t="s">
        <v>31</v>
      </c>
      <c r="B23" s="38" t="s">
        <v>91</v>
      </c>
      <c r="C23" s="34" t="s">
        <v>92</v>
      </c>
      <c r="D23" s="35">
        <v>20</v>
      </c>
      <c r="E23" s="36">
        <v>20</v>
      </c>
      <c r="F23" s="36">
        <v>10</v>
      </c>
      <c r="G23" s="36"/>
      <c r="H23" s="31">
        <f t="shared" si="0"/>
        <v>50</v>
      </c>
    </row>
    <row r="24" spans="1:14" ht="15.75" x14ac:dyDescent="0.25">
      <c r="A24" s="37" t="s">
        <v>35</v>
      </c>
      <c r="B24" s="38" t="s">
        <v>93</v>
      </c>
      <c r="C24" s="34" t="s">
        <v>94</v>
      </c>
      <c r="D24" s="35">
        <v>20</v>
      </c>
      <c r="E24" s="36">
        <v>24</v>
      </c>
      <c r="F24" s="36">
        <v>10</v>
      </c>
      <c r="G24" s="36"/>
      <c r="H24" s="31">
        <f t="shared" si="0"/>
        <v>54</v>
      </c>
    </row>
    <row r="25" spans="1:14" ht="15.75" x14ac:dyDescent="0.25">
      <c r="A25" s="37" t="s">
        <v>69</v>
      </c>
      <c r="B25" s="38" t="s">
        <v>95</v>
      </c>
      <c r="C25" s="34" t="s">
        <v>55</v>
      </c>
      <c r="D25" s="35">
        <v>14</v>
      </c>
      <c r="E25" s="36">
        <v>24</v>
      </c>
      <c r="F25" s="36">
        <v>10</v>
      </c>
      <c r="G25" s="36"/>
      <c r="H25" s="31">
        <f t="shared" si="0"/>
        <v>48</v>
      </c>
    </row>
    <row r="26" spans="1:14" ht="15.75" x14ac:dyDescent="0.25">
      <c r="A26" s="37" t="s">
        <v>70</v>
      </c>
      <c r="B26" s="38" t="s">
        <v>96</v>
      </c>
      <c r="C26" s="34" t="s">
        <v>97</v>
      </c>
      <c r="D26" s="35">
        <v>18</v>
      </c>
      <c r="E26" s="36">
        <v>18</v>
      </c>
      <c r="F26" s="36"/>
      <c r="G26" s="36"/>
      <c r="H26" s="31">
        <f t="shared" si="0"/>
        <v>36</v>
      </c>
    </row>
    <row r="27" spans="1:14" ht="15.75" x14ac:dyDescent="0.25">
      <c r="A27" s="34" t="s">
        <v>71</v>
      </c>
      <c r="B27" s="34" t="s">
        <v>98</v>
      </c>
      <c r="C27" s="34" t="s">
        <v>99</v>
      </c>
      <c r="D27" s="36">
        <v>24</v>
      </c>
      <c r="E27" s="36">
        <v>24</v>
      </c>
      <c r="F27" s="36">
        <v>10</v>
      </c>
      <c r="G27" s="36"/>
      <c r="H27" s="31">
        <f t="shared" si="0"/>
        <v>58</v>
      </c>
    </row>
  </sheetData>
  <conditionalFormatting sqref="H12">
    <cfRule type="cellIs" dxfId="4" priority="2" operator="greaterThan">
      <formula>30</formula>
    </cfRule>
  </conditionalFormatting>
  <conditionalFormatting sqref="H12:H27">
    <cfRule type="cellIs" dxfId="3" priority="1" operator="greaterThan">
      <formula>30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4" workbookViewId="0">
      <selection activeCell="J20" sqref="J20"/>
    </sheetView>
  </sheetViews>
  <sheetFormatPr defaultRowHeight="12.75" x14ac:dyDescent="0.2"/>
  <cols>
    <col min="1" max="1" width="13.28515625" customWidth="1"/>
    <col min="2" max="2" width="20.5703125" customWidth="1"/>
    <col min="3" max="3" width="15.28515625" customWidth="1"/>
    <col min="13" max="13" width="17" customWidth="1"/>
    <col min="14" max="14" width="14.42578125" customWidth="1"/>
  </cols>
  <sheetData>
    <row r="1" spans="1:15" x14ac:dyDescent="0.2">
      <c r="K1" s="1"/>
      <c r="L1" s="2"/>
      <c r="M1" s="1"/>
      <c r="N1" s="11"/>
    </row>
    <row r="2" spans="1:15" x14ac:dyDescent="0.2">
      <c r="K2" s="1"/>
      <c r="L2" s="2"/>
      <c r="M2" s="1"/>
      <c r="N2" s="1"/>
    </row>
    <row r="3" spans="1:15" x14ac:dyDescent="0.2">
      <c r="K3" s="1"/>
      <c r="L3" s="2"/>
      <c r="M3" s="1"/>
      <c r="N3" s="1"/>
    </row>
    <row r="4" spans="1:15" x14ac:dyDescent="0.2">
      <c r="K4" s="1"/>
      <c r="L4" s="23"/>
      <c r="M4" s="24"/>
      <c r="N4" s="23"/>
      <c r="O4" s="23"/>
    </row>
    <row r="5" spans="1:15" x14ac:dyDescent="0.2">
      <c r="K5" s="1"/>
      <c r="L5" s="25"/>
      <c r="M5" s="24"/>
      <c r="N5" s="23"/>
      <c r="O5" s="23"/>
    </row>
    <row r="6" spans="1:15" x14ac:dyDescent="0.2">
      <c r="K6" s="1"/>
      <c r="L6" s="23"/>
      <c r="M6" s="24"/>
      <c r="N6" s="23"/>
      <c r="O6" s="23"/>
    </row>
    <row r="7" spans="1:15" x14ac:dyDescent="0.2">
      <c r="K7" s="1"/>
      <c r="L7" s="23"/>
      <c r="M7" s="24"/>
      <c r="N7" s="23"/>
      <c r="O7" s="23"/>
    </row>
    <row r="8" spans="1:15" x14ac:dyDescent="0.2">
      <c r="K8" s="1"/>
      <c r="L8" s="25"/>
      <c r="M8" s="24"/>
      <c r="N8" s="23"/>
      <c r="O8" s="23"/>
    </row>
    <row r="9" spans="1:15" x14ac:dyDescent="0.2">
      <c r="K9" s="1"/>
      <c r="L9" s="23"/>
      <c r="M9" s="24"/>
      <c r="N9" s="23"/>
      <c r="O9" s="23"/>
    </row>
    <row r="10" spans="1:15" x14ac:dyDescent="0.2">
      <c r="K10" s="1"/>
      <c r="L10" s="25"/>
      <c r="M10" s="24"/>
      <c r="N10" s="23"/>
      <c r="O10" s="26"/>
    </row>
    <row r="11" spans="1:15" ht="14.25" x14ac:dyDescent="0.2">
      <c r="A11" s="16" t="s">
        <v>63</v>
      </c>
      <c r="B11" s="16" t="s">
        <v>45</v>
      </c>
      <c r="C11" s="16" t="s">
        <v>44</v>
      </c>
      <c r="D11" s="8" t="s">
        <v>46</v>
      </c>
      <c r="E11" s="8" t="s">
        <v>47</v>
      </c>
      <c r="F11" s="22" t="s">
        <v>331</v>
      </c>
      <c r="G11" s="8" t="s">
        <v>48</v>
      </c>
      <c r="H11" s="8" t="s">
        <v>49</v>
      </c>
      <c r="K11" s="1"/>
      <c r="L11" s="23"/>
      <c r="M11" s="24"/>
      <c r="N11" s="23"/>
      <c r="O11" s="23"/>
    </row>
    <row r="12" spans="1:15" ht="15.75" x14ac:dyDescent="0.25">
      <c r="A12" s="39" t="s">
        <v>134</v>
      </c>
      <c r="B12" s="40" t="s">
        <v>101</v>
      </c>
      <c r="C12" s="40" t="s">
        <v>51</v>
      </c>
      <c r="D12" s="30">
        <v>20</v>
      </c>
      <c r="E12" s="31">
        <v>26</v>
      </c>
      <c r="F12" s="31">
        <v>10</v>
      </c>
      <c r="G12" s="31"/>
      <c r="H12" s="31">
        <f>SUM(D12:G12)</f>
        <v>56</v>
      </c>
      <c r="K12" s="1"/>
      <c r="L12" s="25"/>
      <c r="M12" s="24"/>
      <c r="N12" s="23"/>
      <c r="O12" s="23"/>
    </row>
    <row r="13" spans="1:15" ht="15.75" x14ac:dyDescent="0.25">
      <c r="A13" s="39" t="s">
        <v>133</v>
      </c>
      <c r="B13" s="40" t="s">
        <v>102</v>
      </c>
      <c r="C13" s="40" t="s">
        <v>103</v>
      </c>
      <c r="D13" s="35">
        <v>18</v>
      </c>
      <c r="E13" s="36">
        <v>22</v>
      </c>
      <c r="F13" s="36">
        <v>10</v>
      </c>
      <c r="G13" s="36"/>
      <c r="H13" s="31">
        <f t="shared" ref="H13:H26" si="0">SUM(D13:G13)</f>
        <v>50</v>
      </c>
      <c r="K13" s="1"/>
      <c r="L13" s="25"/>
      <c r="M13" s="24"/>
      <c r="N13" s="23"/>
      <c r="O13" s="23"/>
    </row>
    <row r="14" spans="1:15" ht="15.75" x14ac:dyDescent="0.25">
      <c r="A14" s="41" t="s">
        <v>38</v>
      </c>
      <c r="B14" s="40" t="s">
        <v>104</v>
      </c>
      <c r="C14" s="40" t="s">
        <v>105</v>
      </c>
      <c r="D14" s="35">
        <v>24</v>
      </c>
      <c r="E14" s="36">
        <v>28</v>
      </c>
      <c r="F14" s="36">
        <v>10</v>
      </c>
      <c r="G14" s="36"/>
      <c r="H14" s="31">
        <f t="shared" si="0"/>
        <v>62</v>
      </c>
      <c r="K14" s="1"/>
      <c r="L14" s="23"/>
      <c r="M14" s="24"/>
      <c r="N14" s="23"/>
      <c r="O14" s="23"/>
    </row>
    <row r="15" spans="1:15" ht="15.75" x14ac:dyDescent="0.25">
      <c r="A15" s="41" t="s">
        <v>106</v>
      </c>
      <c r="B15" s="40" t="s">
        <v>107</v>
      </c>
      <c r="C15" s="40" t="s">
        <v>51</v>
      </c>
      <c r="D15" s="35">
        <v>22</v>
      </c>
      <c r="E15" s="36">
        <v>28</v>
      </c>
      <c r="F15" s="36">
        <v>10</v>
      </c>
      <c r="G15" s="36"/>
      <c r="H15" s="31">
        <f t="shared" si="0"/>
        <v>60</v>
      </c>
      <c r="L15" s="25"/>
      <c r="M15" s="24"/>
      <c r="N15" s="23"/>
      <c r="O15" s="23"/>
    </row>
    <row r="16" spans="1:15" ht="15.75" x14ac:dyDescent="0.25">
      <c r="A16" s="41" t="s">
        <v>3</v>
      </c>
      <c r="B16" s="40" t="s">
        <v>108</v>
      </c>
      <c r="C16" s="40" t="s">
        <v>109</v>
      </c>
      <c r="D16" s="35">
        <v>26</v>
      </c>
      <c r="E16" s="36">
        <v>26</v>
      </c>
      <c r="F16" s="36">
        <v>10</v>
      </c>
      <c r="G16" s="36"/>
      <c r="H16" s="31">
        <f t="shared" si="0"/>
        <v>62</v>
      </c>
    </row>
    <row r="17" spans="1:8" ht="15.75" x14ac:dyDescent="0.25">
      <c r="A17" s="41" t="s">
        <v>11</v>
      </c>
      <c r="B17" s="40" t="s">
        <v>110</v>
      </c>
      <c r="C17" s="40" t="s">
        <v>103</v>
      </c>
      <c r="D17" s="35">
        <v>20</v>
      </c>
      <c r="E17" s="36">
        <v>26</v>
      </c>
      <c r="F17" s="36">
        <v>10</v>
      </c>
      <c r="G17" s="36"/>
      <c r="H17" s="31">
        <f t="shared" si="0"/>
        <v>56</v>
      </c>
    </row>
    <row r="18" spans="1:8" ht="15.75" x14ac:dyDescent="0.25">
      <c r="A18" s="41" t="s">
        <v>20</v>
      </c>
      <c r="B18" s="40" t="s">
        <v>107</v>
      </c>
      <c r="C18" s="40" t="s">
        <v>111</v>
      </c>
      <c r="D18" s="35">
        <v>24</v>
      </c>
      <c r="E18" s="36">
        <v>12</v>
      </c>
      <c r="F18" s="36"/>
      <c r="G18" s="36"/>
      <c r="H18" s="31">
        <f t="shared" si="0"/>
        <v>36</v>
      </c>
    </row>
    <row r="19" spans="1:8" ht="15.75" x14ac:dyDescent="0.25">
      <c r="A19" s="18" t="s">
        <v>6</v>
      </c>
      <c r="B19" s="17" t="s">
        <v>112</v>
      </c>
      <c r="C19" s="17" t="s">
        <v>113</v>
      </c>
      <c r="D19" s="14">
        <v>10</v>
      </c>
      <c r="E19" s="15"/>
      <c r="F19" s="15"/>
      <c r="G19" s="15"/>
      <c r="H19" s="21">
        <f t="shared" si="0"/>
        <v>10</v>
      </c>
    </row>
    <row r="20" spans="1:8" ht="15.75" x14ac:dyDescent="0.25">
      <c r="A20" s="41" t="s">
        <v>114</v>
      </c>
      <c r="B20" s="40" t="s">
        <v>115</v>
      </c>
      <c r="C20" s="40" t="s">
        <v>116</v>
      </c>
      <c r="D20" s="35">
        <v>20</v>
      </c>
      <c r="E20" s="36">
        <v>12</v>
      </c>
      <c r="F20" s="36">
        <v>10</v>
      </c>
      <c r="G20" s="36"/>
      <c r="H20" s="31">
        <f t="shared" si="0"/>
        <v>42</v>
      </c>
    </row>
    <row r="21" spans="1:8" ht="15.75" x14ac:dyDescent="0.25">
      <c r="A21" s="41" t="s">
        <v>117</v>
      </c>
      <c r="B21" s="40" t="s">
        <v>118</v>
      </c>
      <c r="C21" s="40" t="s">
        <v>60</v>
      </c>
      <c r="D21" s="35">
        <v>8</v>
      </c>
      <c r="E21" s="36">
        <v>26</v>
      </c>
      <c r="F21" s="36">
        <v>9</v>
      </c>
      <c r="G21" s="36"/>
      <c r="H21" s="31">
        <f t="shared" si="0"/>
        <v>43</v>
      </c>
    </row>
    <row r="22" spans="1:8" ht="15.75" x14ac:dyDescent="0.25">
      <c r="A22" s="41" t="s">
        <v>119</v>
      </c>
      <c r="B22" s="40" t="s">
        <v>120</v>
      </c>
      <c r="C22" s="40" t="s">
        <v>121</v>
      </c>
      <c r="D22" s="35">
        <v>22</v>
      </c>
      <c r="E22" s="36">
        <v>26</v>
      </c>
      <c r="F22" s="36">
        <v>10</v>
      </c>
      <c r="G22" s="36"/>
      <c r="H22" s="31">
        <f t="shared" si="0"/>
        <v>58</v>
      </c>
    </row>
    <row r="23" spans="1:8" ht="15.75" x14ac:dyDescent="0.25">
      <c r="A23" s="18" t="s">
        <v>124</v>
      </c>
      <c r="B23" s="17" t="s">
        <v>56</v>
      </c>
      <c r="C23" s="17" t="s">
        <v>57</v>
      </c>
      <c r="D23" s="14"/>
      <c r="E23" s="15"/>
      <c r="F23" s="15"/>
      <c r="G23" s="15"/>
      <c r="H23" s="21">
        <f t="shared" si="0"/>
        <v>0</v>
      </c>
    </row>
    <row r="24" spans="1:8" ht="15.75" x14ac:dyDescent="0.25">
      <c r="A24" s="41" t="s">
        <v>125</v>
      </c>
      <c r="B24" s="40" t="s">
        <v>126</v>
      </c>
      <c r="C24" s="40" t="s">
        <v>127</v>
      </c>
      <c r="D24" s="35">
        <v>14</v>
      </c>
      <c r="E24" s="36">
        <v>16</v>
      </c>
      <c r="F24" s="36"/>
      <c r="G24" s="36"/>
      <c r="H24" s="31">
        <f t="shared" si="0"/>
        <v>30</v>
      </c>
    </row>
    <row r="25" spans="1:8" ht="15.75" x14ac:dyDescent="0.25">
      <c r="A25" s="41" t="s">
        <v>128</v>
      </c>
      <c r="B25" s="40" t="s">
        <v>129</v>
      </c>
      <c r="C25" s="40" t="s">
        <v>52</v>
      </c>
      <c r="D25" s="35">
        <v>10</v>
      </c>
      <c r="E25" s="36">
        <v>18</v>
      </c>
      <c r="F25" s="36">
        <v>10</v>
      </c>
      <c r="G25" s="36"/>
      <c r="H25" s="31">
        <f t="shared" si="0"/>
        <v>38</v>
      </c>
    </row>
    <row r="26" spans="1:8" ht="15.75" x14ac:dyDescent="0.25">
      <c r="A26" s="41" t="s">
        <v>130</v>
      </c>
      <c r="B26" s="40" t="s">
        <v>131</v>
      </c>
      <c r="C26" s="40" t="s">
        <v>132</v>
      </c>
      <c r="D26" s="35">
        <v>26</v>
      </c>
      <c r="E26" s="36">
        <v>20</v>
      </c>
      <c r="F26" s="36">
        <v>10</v>
      </c>
      <c r="G26" s="36"/>
      <c r="H26" s="31">
        <f t="shared" si="0"/>
        <v>56</v>
      </c>
    </row>
    <row r="27" spans="1:8" x14ac:dyDescent="0.2">
      <c r="A27" s="47"/>
      <c r="B27" s="47"/>
      <c r="C27" s="47"/>
      <c r="D27" s="47"/>
    </row>
  </sheetData>
  <conditionalFormatting sqref="H12:H26">
    <cfRule type="cellIs" dxfId="2" priority="1" operator="greaterThan">
      <formula>30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A6" workbookViewId="0">
      <selection activeCell="E22" sqref="E22"/>
    </sheetView>
  </sheetViews>
  <sheetFormatPr defaultRowHeight="12.75" x14ac:dyDescent="0.2"/>
  <cols>
    <col min="1" max="1" width="12.42578125" customWidth="1"/>
    <col min="2" max="2" width="17.28515625" customWidth="1"/>
    <col min="3" max="3" width="15.7109375" customWidth="1"/>
    <col min="13" max="13" width="20.42578125" customWidth="1"/>
  </cols>
  <sheetData>
    <row r="2" spans="1:14" x14ac:dyDescent="0.2">
      <c r="K2" s="1"/>
      <c r="L2" s="2"/>
      <c r="M2" s="1"/>
      <c r="N2" s="1"/>
    </row>
    <row r="3" spans="1:14" x14ac:dyDescent="0.2">
      <c r="K3" s="1"/>
      <c r="L3" s="2"/>
      <c r="M3" s="1"/>
      <c r="N3" s="1"/>
    </row>
    <row r="4" spans="1:14" x14ac:dyDescent="0.2">
      <c r="K4" s="27"/>
      <c r="L4" s="2"/>
      <c r="M4" s="1"/>
      <c r="N4" s="1"/>
    </row>
    <row r="5" spans="1:14" x14ac:dyDescent="0.2">
      <c r="K5" s="1"/>
      <c r="L5" s="2"/>
      <c r="M5" s="1"/>
      <c r="N5" s="1"/>
    </row>
    <row r="6" spans="1:14" x14ac:dyDescent="0.2">
      <c r="K6" s="27"/>
      <c r="L6" s="2"/>
      <c r="M6" s="1"/>
      <c r="N6" s="1"/>
    </row>
    <row r="7" spans="1:14" x14ac:dyDescent="0.2">
      <c r="K7" s="27"/>
      <c r="L7" s="2"/>
      <c r="M7" s="1"/>
      <c r="N7" s="1"/>
    </row>
    <row r="8" spans="1:14" x14ac:dyDescent="0.2">
      <c r="K8" s="1"/>
      <c r="L8" s="2"/>
      <c r="M8" s="1"/>
      <c r="N8" s="1"/>
    </row>
    <row r="9" spans="1:14" x14ac:dyDescent="0.2">
      <c r="K9" s="1"/>
      <c r="L9" s="2"/>
      <c r="M9" s="1"/>
      <c r="N9" s="1"/>
    </row>
    <row r="10" spans="1:14" x14ac:dyDescent="0.2">
      <c r="K10" s="27"/>
      <c r="L10" s="2"/>
      <c r="M10" s="1"/>
      <c r="N10" s="3"/>
    </row>
    <row r="11" spans="1:14" ht="15" thickBot="1" x14ac:dyDescent="0.25">
      <c r="A11" s="16" t="s">
        <v>63</v>
      </c>
      <c r="B11" s="16" t="s">
        <v>45</v>
      </c>
      <c r="C11" s="16" t="s">
        <v>44</v>
      </c>
      <c r="D11" s="8" t="s">
        <v>46</v>
      </c>
      <c r="E11" s="8" t="s">
        <v>47</v>
      </c>
      <c r="F11" s="22" t="s">
        <v>331</v>
      </c>
      <c r="G11" s="8" t="s">
        <v>48</v>
      </c>
      <c r="H11" s="8" t="s">
        <v>49</v>
      </c>
      <c r="K11" s="27"/>
      <c r="L11" s="2"/>
      <c r="M11" s="1"/>
      <c r="N11" s="1"/>
    </row>
    <row r="12" spans="1:14" ht="16.5" thickBot="1" x14ac:dyDescent="0.3">
      <c r="A12" s="42" t="s">
        <v>168</v>
      </c>
      <c r="B12" s="43" t="s">
        <v>135</v>
      </c>
      <c r="C12" s="43" t="s">
        <v>55</v>
      </c>
      <c r="D12" s="30">
        <v>18</v>
      </c>
      <c r="E12" s="31">
        <v>26</v>
      </c>
      <c r="F12" s="31">
        <v>10</v>
      </c>
      <c r="G12" s="31"/>
      <c r="H12" s="31">
        <f>SUM(D12:G12)</f>
        <v>54</v>
      </c>
      <c r="K12" s="1"/>
      <c r="L12" s="2"/>
      <c r="M12" s="1"/>
      <c r="N12" s="1"/>
    </row>
    <row r="13" spans="1:14" ht="16.5" thickBot="1" x14ac:dyDescent="0.3">
      <c r="A13" s="44" t="s">
        <v>169</v>
      </c>
      <c r="B13" s="45" t="s">
        <v>136</v>
      </c>
      <c r="C13" s="45" t="s">
        <v>137</v>
      </c>
      <c r="D13" s="35">
        <v>28</v>
      </c>
      <c r="E13" s="36">
        <v>26</v>
      </c>
      <c r="F13" s="36">
        <v>10</v>
      </c>
      <c r="G13" s="36"/>
      <c r="H13" s="31">
        <f t="shared" ref="H13:H27" si="0">SUM(D13:G13)</f>
        <v>64</v>
      </c>
      <c r="K13" s="1"/>
      <c r="L13" s="2"/>
      <c r="M13" s="1"/>
      <c r="N13" s="1"/>
    </row>
    <row r="14" spans="1:14" ht="16.5" thickBot="1" x14ac:dyDescent="0.3">
      <c r="A14" s="46" t="s">
        <v>138</v>
      </c>
      <c r="B14" s="45" t="s">
        <v>139</v>
      </c>
      <c r="C14" s="45" t="s">
        <v>54</v>
      </c>
      <c r="D14" s="35">
        <v>24</v>
      </c>
      <c r="E14" s="36">
        <v>22</v>
      </c>
      <c r="F14" s="36">
        <v>10</v>
      </c>
      <c r="G14" s="36"/>
      <c r="H14" s="31">
        <f t="shared" si="0"/>
        <v>56</v>
      </c>
      <c r="K14" s="1"/>
      <c r="L14" s="2"/>
      <c r="M14" s="1"/>
      <c r="N14" s="1"/>
    </row>
    <row r="15" spans="1:14" ht="16.5" thickBot="1" x14ac:dyDescent="0.3">
      <c r="A15" s="46" t="s">
        <v>12</v>
      </c>
      <c r="B15" s="45" t="s">
        <v>140</v>
      </c>
      <c r="C15" s="45" t="s">
        <v>54</v>
      </c>
      <c r="D15" s="35">
        <v>22</v>
      </c>
      <c r="E15" s="36">
        <v>20</v>
      </c>
      <c r="F15" s="36">
        <v>10</v>
      </c>
      <c r="G15" s="36"/>
      <c r="H15" s="31">
        <f t="shared" si="0"/>
        <v>52</v>
      </c>
      <c r="K15" s="1"/>
      <c r="L15" s="2"/>
      <c r="M15" s="1"/>
      <c r="N15" s="1"/>
    </row>
    <row r="16" spans="1:14" ht="16.5" thickBot="1" x14ac:dyDescent="0.3">
      <c r="A16" s="9" t="s">
        <v>141</v>
      </c>
      <c r="B16" s="10" t="s">
        <v>142</v>
      </c>
      <c r="C16" s="10" t="s">
        <v>55</v>
      </c>
      <c r="D16" s="14"/>
      <c r="E16" s="15"/>
      <c r="F16" s="15"/>
      <c r="G16" s="15"/>
      <c r="H16" s="21">
        <f t="shared" si="0"/>
        <v>0</v>
      </c>
      <c r="K16" s="1"/>
      <c r="L16" s="2"/>
      <c r="M16" s="1"/>
      <c r="N16" s="1"/>
    </row>
    <row r="17" spans="1:14" ht="16.5" thickBot="1" x14ac:dyDescent="0.3">
      <c r="A17" s="46" t="s">
        <v>14</v>
      </c>
      <c r="B17" s="45" t="s">
        <v>143</v>
      </c>
      <c r="C17" s="45" t="s">
        <v>144</v>
      </c>
      <c r="D17" s="35">
        <v>22</v>
      </c>
      <c r="E17" s="36">
        <v>12</v>
      </c>
      <c r="F17" s="36">
        <v>10</v>
      </c>
      <c r="G17" s="36"/>
      <c r="H17" s="31">
        <f t="shared" si="0"/>
        <v>44</v>
      </c>
      <c r="K17" s="1"/>
      <c r="L17" s="2"/>
      <c r="M17" s="1"/>
      <c r="N17" s="1"/>
    </row>
    <row r="18" spans="1:14" ht="16.5" thickBot="1" x14ac:dyDescent="0.3">
      <c r="A18" s="46" t="s">
        <v>30</v>
      </c>
      <c r="B18" s="45" t="s">
        <v>145</v>
      </c>
      <c r="C18" s="45" t="s">
        <v>146</v>
      </c>
      <c r="D18" s="35">
        <v>22</v>
      </c>
      <c r="E18" s="36">
        <v>26</v>
      </c>
      <c r="F18" s="36">
        <v>10</v>
      </c>
      <c r="G18" s="36"/>
      <c r="H18" s="31">
        <f t="shared" si="0"/>
        <v>58</v>
      </c>
      <c r="K18" s="1"/>
      <c r="L18" s="2"/>
      <c r="M18" s="1"/>
      <c r="N18" s="1"/>
    </row>
    <row r="19" spans="1:14" ht="16.5" thickBot="1" x14ac:dyDescent="0.3">
      <c r="A19" s="46" t="s">
        <v>147</v>
      </c>
      <c r="B19" s="45" t="s">
        <v>53</v>
      </c>
      <c r="C19" s="45" t="s">
        <v>50</v>
      </c>
      <c r="D19" s="35">
        <v>24</v>
      </c>
      <c r="E19" s="36">
        <v>16</v>
      </c>
      <c r="F19" s="36">
        <v>10</v>
      </c>
      <c r="G19" s="36"/>
      <c r="H19" s="31">
        <f t="shared" si="0"/>
        <v>50</v>
      </c>
    </row>
    <row r="20" spans="1:14" ht="16.5" thickBot="1" x14ac:dyDescent="0.3">
      <c r="A20" s="46" t="s">
        <v>148</v>
      </c>
      <c r="B20" s="45" t="s">
        <v>149</v>
      </c>
      <c r="C20" s="45" t="s">
        <v>150</v>
      </c>
      <c r="D20" s="35">
        <v>28</v>
      </c>
      <c r="E20" s="36">
        <v>26</v>
      </c>
      <c r="F20" s="36">
        <v>10</v>
      </c>
      <c r="G20" s="36"/>
      <c r="H20" s="31">
        <f t="shared" si="0"/>
        <v>64</v>
      </c>
    </row>
    <row r="21" spans="1:14" ht="16.5" thickBot="1" x14ac:dyDescent="0.3">
      <c r="A21" s="46" t="s">
        <v>151</v>
      </c>
      <c r="B21" s="45" t="s">
        <v>152</v>
      </c>
      <c r="C21" s="45" t="s">
        <v>153</v>
      </c>
      <c r="D21" s="35">
        <v>26</v>
      </c>
      <c r="E21" s="36">
        <v>22</v>
      </c>
      <c r="F21" s="36">
        <v>10</v>
      </c>
      <c r="G21" s="36"/>
      <c r="H21" s="31">
        <f t="shared" si="0"/>
        <v>58</v>
      </c>
    </row>
    <row r="22" spans="1:14" ht="16.5" thickBot="1" x14ac:dyDescent="0.3">
      <c r="A22" s="46" t="s">
        <v>154</v>
      </c>
      <c r="B22" s="45" t="s">
        <v>155</v>
      </c>
      <c r="C22" s="45" t="s">
        <v>111</v>
      </c>
      <c r="D22" s="35">
        <v>14</v>
      </c>
      <c r="E22" s="36">
        <v>14</v>
      </c>
      <c r="F22" s="36">
        <v>10</v>
      </c>
      <c r="G22" s="36"/>
      <c r="H22" s="31">
        <f t="shared" si="0"/>
        <v>38</v>
      </c>
    </row>
    <row r="23" spans="1:14" ht="16.5" thickBot="1" x14ac:dyDescent="0.3">
      <c r="A23" s="46" t="s">
        <v>156</v>
      </c>
      <c r="B23" s="45" t="s">
        <v>157</v>
      </c>
      <c r="C23" s="45" t="s">
        <v>99</v>
      </c>
      <c r="D23" s="35">
        <v>12</v>
      </c>
      <c r="E23" s="36">
        <v>22</v>
      </c>
      <c r="F23" s="36">
        <v>9</v>
      </c>
      <c r="G23" s="36"/>
      <c r="H23" s="31">
        <f t="shared" si="0"/>
        <v>43</v>
      </c>
    </row>
    <row r="24" spans="1:14" ht="16.5" thickBot="1" x14ac:dyDescent="0.3">
      <c r="A24" s="46" t="s">
        <v>158</v>
      </c>
      <c r="B24" s="45" t="s">
        <v>159</v>
      </c>
      <c r="C24" s="45" t="s">
        <v>160</v>
      </c>
      <c r="D24" s="35">
        <v>16</v>
      </c>
      <c r="E24" s="36">
        <v>16</v>
      </c>
      <c r="F24" s="36">
        <v>10</v>
      </c>
      <c r="G24" s="36"/>
      <c r="H24" s="31">
        <f t="shared" si="0"/>
        <v>42</v>
      </c>
    </row>
    <row r="25" spans="1:14" ht="16.5" thickBot="1" x14ac:dyDescent="0.3">
      <c r="A25" s="46" t="s">
        <v>161</v>
      </c>
      <c r="B25" s="45" t="s">
        <v>162</v>
      </c>
      <c r="C25" s="45" t="s">
        <v>163</v>
      </c>
      <c r="D25" s="35">
        <v>16</v>
      </c>
      <c r="E25" s="36">
        <v>18</v>
      </c>
      <c r="F25" s="36">
        <v>10</v>
      </c>
      <c r="G25" s="36"/>
      <c r="H25" s="31">
        <f t="shared" si="0"/>
        <v>44</v>
      </c>
    </row>
    <row r="26" spans="1:14" ht="16.5" thickBot="1" x14ac:dyDescent="0.3">
      <c r="A26" s="46" t="s">
        <v>164</v>
      </c>
      <c r="B26" s="45" t="s">
        <v>165</v>
      </c>
      <c r="C26" s="45" t="s">
        <v>146</v>
      </c>
      <c r="D26" s="35">
        <v>28</v>
      </c>
      <c r="E26" s="36">
        <v>18</v>
      </c>
      <c r="F26" s="36">
        <v>10</v>
      </c>
      <c r="G26" s="36"/>
      <c r="H26" s="31">
        <f t="shared" si="0"/>
        <v>56</v>
      </c>
    </row>
    <row r="27" spans="1:14" ht="16.5" thickBot="1" x14ac:dyDescent="0.3">
      <c r="A27" s="46" t="s">
        <v>4</v>
      </c>
      <c r="B27" s="45" t="s">
        <v>166</v>
      </c>
      <c r="C27" s="45" t="s">
        <v>167</v>
      </c>
      <c r="D27" s="35">
        <v>24</v>
      </c>
      <c r="E27" s="36">
        <v>20</v>
      </c>
      <c r="F27" s="36">
        <v>10</v>
      </c>
      <c r="G27" s="36"/>
      <c r="H27" s="31">
        <f t="shared" si="0"/>
        <v>54</v>
      </c>
    </row>
  </sheetData>
  <conditionalFormatting sqref="H12:H27">
    <cfRule type="cellIs" dxfId="1" priority="1" operator="greaterThan">
      <formula>29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5" workbookViewId="0">
      <selection activeCell="K9" sqref="K9"/>
    </sheetView>
  </sheetViews>
  <sheetFormatPr defaultRowHeight="12.75" x14ac:dyDescent="0.2"/>
  <cols>
    <col min="1" max="1" width="14.5703125" customWidth="1"/>
    <col min="2" max="2" width="18" customWidth="1"/>
    <col min="3" max="3" width="14" customWidth="1"/>
    <col min="13" max="13" width="18.7109375" customWidth="1"/>
    <col min="14" max="14" width="19.140625" customWidth="1"/>
    <col min="15" max="15" width="13.42578125" customWidth="1"/>
  </cols>
  <sheetData>
    <row r="1" spans="1:15" x14ac:dyDescent="0.2">
      <c r="L1" s="1"/>
      <c r="M1" s="2"/>
      <c r="N1" s="1"/>
      <c r="O1" s="1"/>
    </row>
    <row r="2" spans="1:15" x14ac:dyDescent="0.2">
      <c r="K2" s="27"/>
      <c r="L2" s="2"/>
      <c r="M2" s="1"/>
      <c r="N2" s="1"/>
      <c r="O2" s="3"/>
    </row>
    <row r="3" spans="1:15" x14ac:dyDescent="0.2">
      <c r="K3" s="1"/>
      <c r="L3" s="2"/>
      <c r="M3" s="1"/>
      <c r="N3" s="1"/>
      <c r="O3" s="1"/>
    </row>
    <row r="4" spans="1:15" x14ac:dyDescent="0.2">
      <c r="K4" s="1"/>
      <c r="L4" s="2"/>
      <c r="M4" s="1"/>
      <c r="N4" s="1"/>
      <c r="O4" s="1"/>
    </row>
    <row r="5" spans="1:15" x14ac:dyDescent="0.2">
      <c r="K5" s="27"/>
      <c r="L5" s="2"/>
      <c r="M5" s="1"/>
      <c r="N5" s="3"/>
      <c r="O5" s="1"/>
    </row>
    <row r="6" spans="1:15" x14ac:dyDescent="0.2">
      <c r="K6" s="27"/>
      <c r="L6" s="2"/>
      <c r="M6" s="1"/>
      <c r="N6" s="1"/>
      <c r="O6" s="1"/>
    </row>
    <row r="7" spans="1:15" x14ac:dyDescent="0.2">
      <c r="K7" s="27"/>
      <c r="L7" s="2"/>
      <c r="M7" s="1"/>
      <c r="N7" s="1"/>
      <c r="O7" s="1"/>
    </row>
    <row r="8" spans="1:15" x14ac:dyDescent="0.2">
      <c r="K8" s="27"/>
      <c r="L8" s="2"/>
      <c r="M8" s="1"/>
      <c r="N8" s="1"/>
      <c r="O8" s="1"/>
    </row>
    <row r="9" spans="1:15" x14ac:dyDescent="0.2">
      <c r="K9" s="27"/>
      <c r="L9" s="2"/>
      <c r="M9" s="1"/>
      <c r="N9" s="1"/>
      <c r="O9" s="1"/>
    </row>
    <row r="10" spans="1:15" x14ac:dyDescent="0.2">
      <c r="K10" s="27"/>
      <c r="L10" s="2"/>
      <c r="M10" s="1"/>
      <c r="N10" s="1"/>
      <c r="O10" s="1"/>
    </row>
    <row r="11" spans="1:15" ht="14.25" x14ac:dyDescent="0.2">
      <c r="A11" s="16" t="s">
        <v>63</v>
      </c>
      <c r="B11" s="16" t="s">
        <v>45</v>
      </c>
      <c r="C11" s="16" t="s">
        <v>44</v>
      </c>
      <c r="D11" s="8" t="s">
        <v>46</v>
      </c>
      <c r="E11" s="8" t="s">
        <v>47</v>
      </c>
      <c r="F11" s="22" t="s">
        <v>331</v>
      </c>
      <c r="G11" s="8" t="s">
        <v>48</v>
      </c>
      <c r="H11" s="8" t="s">
        <v>49</v>
      </c>
      <c r="K11" s="27"/>
      <c r="L11" s="2"/>
      <c r="M11" s="1"/>
      <c r="N11" s="1"/>
      <c r="O11" s="1"/>
    </row>
    <row r="12" spans="1:15" ht="15.75" x14ac:dyDescent="0.25">
      <c r="A12" s="39" t="s">
        <v>200</v>
      </c>
      <c r="B12" s="40" t="s">
        <v>170</v>
      </c>
      <c r="C12" s="40" t="s">
        <v>79</v>
      </c>
      <c r="D12" s="30">
        <v>30</v>
      </c>
      <c r="E12" s="31">
        <v>26</v>
      </c>
      <c r="F12" s="31">
        <v>10</v>
      </c>
      <c r="G12" s="31"/>
      <c r="H12" s="31">
        <f>SUM(D12:G12)</f>
        <v>66</v>
      </c>
      <c r="K12" s="1"/>
      <c r="L12" s="2"/>
      <c r="M12" s="1"/>
      <c r="N12" s="1"/>
      <c r="O12" s="1"/>
    </row>
    <row r="13" spans="1:15" ht="15.75" x14ac:dyDescent="0.25">
      <c r="A13" s="39" t="s">
        <v>201</v>
      </c>
      <c r="B13" s="40" t="s">
        <v>171</v>
      </c>
      <c r="C13" s="40" t="s">
        <v>94</v>
      </c>
      <c r="D13" s="35">
        <v>20</v>
      </c>
      <c r="E13" s="36">
        <v>22</v>
      </c>
      <c r="F13" s="36">
        <v>10</v>
      </c>
      <c r="G13" s="36"/>
      <c r="H13" s="31">
        <f t="shared" ref="H13:H27" si="0">SUM(D13:G13)</f>
        <v>52</v>
      </c>
      <c r="K13" s="1"/>
      <c r="L13" s="2"/>
      <c r="M13" s="1"/>
      <c r="N13" s="1"/>
      <c r="O13" s="1"/>
    </row>
    <row r="14" spans="1:15" ht="15.75" x14ac:dyDescent="0.25">
      <c r="A14" s="41" t="s">
        <v>172</v>
      </c>
      <c r="B14" s="40" t="s">
        <v>173</v>
      </c>
      <c r="C14" s="40" t="s">
        <v>174</v>
      </c>
      <c r="D14" s="35">
        <v>20</v>
      </c>
      <c r="E14" s="36">
        <v>22</v>
      </c>
      <c r="F14" s="36">
        <v>10</v>
      </c>
      <c r="G14" s="36"/>
      <c r="H14" s="31">
        <f t="shared" si="0"/>
        <v>52</v>
      </c>
      <c r="K14" s="27"/>
      <c r="L14" s="2"/>
      <c r="M14" s="1"/>
      <c r="N14" s="1"/>
      <c r="O14" s="1"/>
    </row>
    <row r="15" spans="1:15" ht="15.75" x14ac:dyDescent="0.25">
      <c r="A15" s="41" t="s">
        <v>175</v>
      </c>
      <c r="B15" s="40" t="s">
        <v>90</v>
      </c>
      <c r="C15" s="40" t="s">
        <v>176</v>
      </c>
      <c r="D15" s="35">
        <v>16</v>
      </c>
      <c r="E15" s="36">
        <v>28</v>
      </c>
      <c r="F15" s="36">
        <v>10</v>
      </c>
      <c r="G15" s="36"/>
      <c r="H15" s="31">
        <f t="shared" si="0"/>
        <v>54</v>
      </c>
      <c r="K15" s="1"/>
      <c r="L15" s="2"/>
      <c r="M15" s="1"/>
      <c r="N15" s="1"/>
      <c r="O15" s="1"/>
    </row>
    <row r="16" spans="1:15" ht="15.75" x14ac:dyDescent="0.25">
      <c r="A16" s="41" t="s">
        <v>177</v>
      </c>
      <c r="B16" s="40" t="s">
        <v>178</v>
      </c>
      <c r="C16" s="40" t="s">
        <v>179</v>
      </c>
      <c r="D16" s="35">
        <v>24</v>
      </c>
      <c r="E16" s="36">
        <v>28</v>
      </c>
      <c r="F16" s="36">
        <v>10</v>
      </c>
      <c r="G16" s="36"/>
      <c r="H16" s="31">
        <f t="shared" si="0"/>
        <v>62</v>
      </c>
      <c r="K16" s="1"/>
      <c r="L16" s="2"/>
      <c r="M16" s="1"/>
      <c r="N16" s="1"/>
      <c r="O16" s="1"/>
    </row>
    <row r="17" spans="1:8" ht="15.75" x14ac:dyDescent="0.25">
      <c r="A17" s="41" t="s">
        <v>180</v>
      </c>
      <c r="B17" s="40" t="s">
        <v>181</v>
      </c>
      <c r="C17" s="40" t="s">
        <v>51</v>
      </c>
      <c r="D17" s="35">
        <v>18</v>
      </c>
      <c r="E17" s="36">
        <v>20</v>
      </c>
      <c r="F17" s="36">
        <v>10</v>
      </c>
      <c r="G17" s="36"/>
      <c r="H17" s="31">
        <f t="shared" si="0"/>
        <v>48</v>
      </c>
    </row>
    <row r="18" spans="1:8" ht="15.75" x14ac:dyDescent="0.25">
      <c r="A18" s="41" t="s">
        <v>182</v>
      </c>
      <c r="B18" s="40" t="s">
        <v>183</v>
      </c>
      <c r="C18" s="40" t="s">
        <v>55</v>
      </c>
      <c r="D18" s="35">
        <v>28</v>
      </c>
      <c r="E18" s="36">
        <v>28</v>
      </c>
      <c r="F18" s="36">
        <v>10</v>
      </c>
      <c r="G18" s="36"/>
      <c r="H18" s="31">
        <f t="shared" si="0"/>
        <v>66</v>
      </c>
    </row>
    <row r="19" spans="1:8" ht="15.75" x14ac:dyDescent="0.25">
      <c r="A19" s="41" t="s">
        <v>184</v>
      </c>
      <c r="B19" s="40" t="s">
        <v>185</v>
      </c>
      <c r="C19" s="40" t="s">
        <v>55</v>
      </c>
      <c r="D19" s="35">
        <v>24</v>
      </c>
      <c r="E19" s="36">
        <v>20</v>
      </c>
      <c r="F19" s="36">
        <v>10</v>
      </c>
      <c r="G19" s="36"/>
      <c r="H19" s="31">
        <f t="shared" si="0"/>
        <v>54</v>
      </c>
    </row>
    <row r="20" spans="1:8" ht="15.75" x14ac:dyDescent="0.25">
      <c r="A20" s="41" t="s">
        <v>186</v>
      </c>
      <c r="B20" s="40" t="s">
        <v>187</v>
      </c>
      <c r="C20" s="40" t="s">
        <v>146</v>
      </c>
      <c r="D20" s="35">
        <v>24</v>
      </c>
      <c r="E20" s="36">
        <v>28</v>
      </c>
      <c r="F20" s="36">
        <v>8</v>
      </c>
      <c r="G20" s="36"/>
      <c r="H20" s="31">
        <f t="shared" si="0"/>
        <v>60</v>
      </c>
    </row>
    <row r="21" spans="1:8" ht="15.75" x14ac:dyDescent="0.25">
      <c r="A21" s="41" t="s">
        <v>18</v>
      </c>
      <c r="B21" s="40" t="s">
        <v>53</v>
      </c>
      <c r="C21" s="40" t="s">
        <v>188</v>
      </c>
      <c r="D21" s="35">
        <v>22</v>
      </c>
      <c r="E21" s="36">
        <v>20</v>
      </c>
      <c r="F21" s="36">
        <v>10</v>
      </c>
      <c r="G21" s="36"/>
      <c r="H21" s="31">
        <f t="shared" si="0"/>
        <v>52</v>
      </c>
    </row>
    <row r="22" spans="1:8" ht="15.75" x14ac:dyDescent="0.25">
      <c r="A22" s="41" t="s">
        <v>16</v>
      </c>
      <c r="B22" s="40" t="s">
        <v>189</v>
      </c>
      <c r="C22" s="40" t="s">
        <v>190</v>
      </c>
      <c r="D22" s="35">
        <v>18</v>
      </c>
      <c r="E22" s="36">
        <v>20</v>
      </c>
      <c r="F22" s="36">
        <v>10</v>
      </c>
      <c r="G22" s="36"/>
      <c r="H22" s="31">
        <f t="shared" si="0"/>
        <v>48</v>
      </c>
    </row>
    <row r="23" spans="1:8" ht="15.75" x14ac:dyDescent="0.25">
      <c r="A23" s="41" t="s">
        <v>191</v>
      </c>
      <c r="B23" s="40" t="s">
        <v>192</v>
      </c>
      <c r="C23" s="40" t="s">
        <v>52</v>
      </c>
      <c r="D23" s="35">
        <v>16</v>
      </c>
      <c r="E23" s="36">
        <v>22</v>
      </c>
      <c r="F23" s="36">
        <v>10</v>
      </c>
      <c r="G23" s="36"/>
      <c r="H23" s="31">
        <f t="shared" si="0"/>
        <v>48</v>
      </c>
    </row>
    <row r="24" spans="1:8" ht="15.75" x14ac:dyDescent="0.25">
      <c r="A24" s="18" t="s">
        <v>193</v>
      </c>
      <c r="B24" s="17" t="s">
        <v>194</v>
      </c>
      <c r="C24" s="17" t="s">
        <v>54</v>
      </c>
      <c r="D24" s="14"/>
      <c r="E24" s="15"/>
      <c r="F24" s="15"/>
      <c r="G24" s="15"/>
      <c r="H24" s="21">
        <f t="shared" si="0"/>
        <v>0</v>
      </c>
    </row>
    <row r="25" spans="1:8" ht="15.75" x14ac:dyDescent="0.25">
      <c r="A25" s="41" t="s">
        <v>195</v>
      </c>
      <c r="B25" s="40" t="s">
        <v>196</v>
      </c>
      <c r="C25" s="40" t="s">
        <v>150</v>
      </c>
      <c r="D25" s="35">
        <v>12</v>
      </c>
      <c r="E25" s="36">
        <v>28</v>
      </c>
      <c r="F25" s="36">
        <v>7</v>
      </c>
      <c r="G25" s="36"/>
      <c r="H25" s="31">
        <f t="shared" si="0"/>
        <v>47</v>
      </c>
    </row>
    <row r="26" spans="1:8" ht="15.75" x14ac:dyDescent="0.25">
      <c r="A26" s="41" t="s">
        <v>197</v>
      </c>
      <c r="B26" s="40" t="s">
        <v>198</v>
      </c>
      <c r="C26" s="40" t="s">
        <v>109</v>
      </c>
      <c r="D26" s="35">
        <v>28</v>
      </c>
      <c r="E26" s="36">
        <v>26</v>
      </c>
      <c r="F26" s="36">
        <v>10</v>
      </c>
      <c r="G26" s="36"/>
      <c r="H26" s="31">
        <f t="shared" si="0"/>
        <v>64</v>
      </c>
    </row>
    <row r="27" spans="1:8" ht="15.75" x14ac:dyDescent="0.25">
      <c r="A27" s="41" t="s">
        <v>17</v>
      </c>
      <c r="B27" s="40" t="s">
        <v>199</v>
      </c>
      <c r="C27" s="40" t="s">
        <v>146</v>
      </c>
      <c r="D27" s="35">
        <v>18</v>
      </c>
      <c r="E27" s="36">
        <v>28</v>
      </c>
      <c r="F27" s="36">
        <v>10</v>
      </c>
      <c r="G27" s="36"/>
      <c r="H27" s="31">
        <f t="shared" si="0"/>
        <v>56</v>
      </c>
    </row>
  </sheetData>
  <conditionalFormatting sqref="H12:H27">
    <cfRule type="cellIs" dxfId="0" priority="1" operator="greaterThan">
      <formula>29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7" workbookViewId="0">
      <selection activeCell="J20" sqref="J20"/>
    </sheetView>
  </sheetViews>
  <sheetFormatPr defaultRowHeight="12.75" x14ac:dyDescent="0.2"/>
  <cols>
    <col min="1" max="1" width="13.85546875" customWidth="1"/>
    <col min="2" max="2" width="17.28515625" customWidth="1"/>
    <col min="3" max="3" width="13.140625" customWidth="1"/>
    <col min="13" max="13" width="22.5703125" customWidth="1"/>
  </cols>
  <sheetData>
    <row r="1" spans="1:14" x14ac:dyDescent="0.2">
      <c r="K1" s="1"/>
      <c r="L1" s="2"/>
      <c r="M1" s="1"/>
      <c r="N1" s="1"/>
    </row>
    <row r="2" spans="1:14" x14ac:dyDescent="0.2">
      <c r="K2" s="1"/>
      <c r="L2" s="2"/>
      <c r="M2" s="1"/>
      <c r="N2" s="1"/>
    </row>
    <row r="3" spans="1:14" x14ac:dyDescent="0.2">
      <c r="K3" s="1"/>
      <c r="L3" s="2"/>
      <c r="M3" s="1"/>
      <c r="N3" s="1"/>
    </row>
    <row r="4" spans="1:14" x14ac:dyDescent="0.2">
      <c r="K4" s="1"/>
      <c r="L4" s="2"/>
      <c r="M4" s="1"/>
      <c r="N4" s="1"/>
    </row>
    <row r="5" spans="1:14" x14ac:dyDescent="0.2">
      <c r="K5" s="1"/>
      <c r="L5" s="2"/>
      <c r="M5" s="1"/>
      <c r="N5" s="1"/>
    </row>
    <row r="6" spans="1:14" x14ac:dyDescent="0.2">
      <c r="K6" s="1"/>
      <c r="L6" s="2"/>
      <c r="M6" s="1"/>
      <c r="N6" s="1"/>
    </row>
    <row r="7" spans="1:14" x14ac:dyDescent="0.2">
      <c r="K7" s="27"/>
      <c r="L7" s="2"/>
      <c r="M7" s="1"/>
      <c r="N7" s="1"/>
    </row>
    <row r="8" spans="1:14" x14ac:dyDescent="0.2">
      <c r="K8" s="27"/>
      <c r="L8" s="2"/>
      <c r="M8" s="1"/>
      <c r="N8" s="1"/>
    </row>
    <row r="9" spans="1:14" x14ac:dyDescent="0.2">
      <c r="K9" s="1"/>
      <c r="L9" s="2"/>
      <c r="M9" s="1"/>
      <c r="N9" s="1"/>
    </row>
    <row r="10" spans="1:14" x14ac:dyDescent="0.2">
      <c r="K10" s="1"/>
      <c r="L10" s="2"/>
      <c r="M10" s="1"/>
      <c r="N10" s="1"/>
    </row>
    <row r="11" spans="1:14" ht="15" thickBot="1" x14ac:dyDescent="0.25">
      <c r="A11" s="16" t="s">
        <v>63</v>
      </c>
      <c r="B11" s="16" t="s">
        <v>45</v>
      </c>
      <c r="C11" s="16" t="s">
        <v>44</v>
      </c>
      <c r="D11" s="8" t="s">
        <v>46</v>
      </c>
      <c r="E11" s="8" t="s">
        <v>47</v>
      </c>
      <c r="F11" s="22" t="s">
        <v>331</v>
      </c>
      <c r="G11" s="8" t="s">
        <v>48</v>
      </c>
      <c r="H11" s="8" t="s">
        <v>49</v>
      </c>
      <c r="K11" s="1"/>
      <c r="L11" s="2"/>
      <c r="M11" s="1"/>
      <c r="N11" s="1"/>
    </row>
    <row r="12" spans="1:14" ht="16.5" thickBot="1" x14ac:dyDescent="0.3">
      <c r="A12" s="42" t="s">
        <v>231</v>
      </c>
      <c r="B12" s="43" t="s">
        <v>202</v>
      </c>
      <c r="C12" s="43" t="s">
        <v>203</v>
      </c>
      <c r="D12" s="30">
        <v>24</v>
      </c>
      <c r="E12" s="31">
        <v>28</v>
      </c>
      <c r="F12" s="31">
        <v>10</v>
      </c>
      <c r="G12" s="31"/>
      <c r="H12" s="31">
        <f>SUM(D12:G12)</f>
        <v>62</v>
      </c>
      <c r="K12" s="1"/>
      <c r="L12" s="2"/>
      <c r="M12" s="1"/>
      <c r="N12" s="1"/>
    </row>
    <row r="13" spans="1:14" ht="16.5" thickBot="1" x14ac:dyDescent="0.3">
      <c r="A13" s="46" t="s">
        <v>204</v>
      </c>
      <c r="B13" s="45" t="s">
        <v>205</v>
      </c>
      <c r="C13" s="45" t="s">
        <v>206</v>
      </c>
      <c r="D13" s="35">
        <v>26</v>
      </c>
      <c r="E13" s="36">
        <v>24</v>
      </c>
      <c r="F13" s="36">
        <v>8</v>
      </c>
      <c r="G13" s="36"/>
      <c r="H13" s="31">
        <f t="shared" ref="H13:H27" si="0">SUM(D13:G13)</f>
        <v>58</v>
      </c>
      <c r="K13" s="27"/>
      <c r="L13" s="2"/>
      <c r="M13" s="1"/>
      <c r="N13" s="1"/>
    </row>
    <row r="14" spans="1:14" ht="16.5" thickBot="1" x14ac:dyDescent="0.3">
      <c r="A14" s="46" t="s">
        <v>207</v>
      </c>
      <c r="B14" s="45" t="s">
        <v>208</v>
      </c>
      <c r="C14" s="45" t="s">
        <v>209</v>
      </c>
      <c r="D14" s="35">
        <v>16</v>
      </c>
      <c r="E14" s="36">
        <v>22</v>
      </c>
      <c r="F14" s="36">
        <v>10</v>
      </c>
      <c r="G14" s="36"/>
      <c r="H14" s="31">
        <f t="shared" si="0"/>
        <v>48</v>
      </c>
      <c r="K14" s="1"/>
      <c r="L14" s="2"/>
      <c r="M14" s="1"/>
      <c r="N14" s="1"/>
    </row>
    <row r="15" spans="1:14" ht="16.5" thickBot="1" x14ac:dyDescent="0.3">
      <c r="A15" s="46" t="s">
        <v>210</v>
      </c>
      <c r="B15" s="45" t="s">
        <v>211</v>
      </c>
      <c r="C15" s="45" t="s">
        <v>212</v>
      </c>
      <c r="D15" s="35">
        <v>30</v>
      </c>
      <c r="E15" s="36">
        <v>28</v>
      </c>
      <c r="F15" s="36">
        <v>10</v>
      </c>
      <c r="G15" s="36"/>
      <c r="H15" s="31">
        <f t="shared" si="0"/>
        <v>68</v>
      </c>
      <c r="K15" s="27"/>
      <c r="L15" s="2"/>
      <c r="M15" s="1"/>
      <c r="N15" s="1"/>
    </row>
    <row r="16" spans="1:14" ht="16.5" thickBot="1" x14ac:dyDescent="0.3">
      <c r="A16" s="46" t="s">
        <v>33</v>
      </c>
      <c r="B16" s="45" t="s">
        <v>213</v>
      </c>
      <c r="C16" s="45" t="s">
        <v>214</v>
      </c>
      <c r="D16" s="35">
        <v>26</v>
      </c>
      <c r="E16" s="36">
        <v>26</v>
      </c>
      <c r="F16" s="36">
        <v>10</v>
      </c>
      <c r="G16" s="36"/>
      <c r="H16" s="31">
        <f t="shared" si="0"/>
        <v>62</v>
      </c>
      <c r="K16" s="1"/>
      <c r="L16" s="2"/>
      <c r="M16" s="1"/>
      <c r="N16" s="1"/>
    </row>
    <row r="17" spans="1:14" ht="16.5" thickBot="1" x14ac:dyDescent="0.3">
      <c r="A17" s="46" t="s">
        <v>215</v>
      </c>
      <c r="B17" s="45" t="s">
        <v>216</v>
      </c>
      <c r="C17" s="45" t="s">
        <v>146</v>
      </c>
      <c r="D17" s="35">
        <v>28</v>
      </c>
      <c r="E17" s="36">
        <v>26</v>
      </c>
      <c r="F17" s="36">
        <v>10</v>
      </c>
      <c r="G17" s="36"/>
      <c r="H17" s="31">
        <f t="shared" si="0"/>
        <v>64</v>
      </c>
      <c r="K17" s="27"/>
      <c r="L17" s="2"/>
      <c r="M17" s="1"/>
      <c r="N17" s="1"/>
    </row>
    <row r="18" spans="1:14" ht="16.5" thickBot="1" x14ac:dyDescent="0.3">
      <c r="A18" s="46" t="s">
        <v>5</v>
      </c>
      <c r="B18" s="45" t="s">
        <v>181</v>
      </c>
      <c r="C18" s="45" t="s">
        <v>81</v>
      </c>
      <c r="D18" s="35">
        <v>20</v>
      </c>
      <c r="E18" s="36">
        <v>26</v>
      </c>
      <c r="F18" s="36">
        <v>10</v>
      </c>
      <c r="G18" s="36"/>
      <c r="H18" s="31">
        <f t="shared" si="0"/>
        <v>56</v>
      </c>
      <c r="K18" s="27"/>
      <c r="L18" s="2"/>
      <c r="M18" s="1"/>
      <c r="N18" s="1"/>
    </row>
    <row r="19" spans="1:14" ht="16.5" thickBot="1" x14ac:dyDescent="0.3">
      <c r="A19" s="46" t="s">
        <v>217</v>
      </c>
      <c r="B19" s="45" t="s">
        <v>218</v>
      </c>
      <c r="C19" s="45" t="s">
        <v>219</v>
      </c>
      <c r="D19" s="35">
        <v>16</v>
      </c>
      <c r="E19" s="36">
        <v>18</v>
      </c>
      <c r="F19" s="36">
        <v>8</v>
      </c>
      <c r="G19" s="36"/>
      <c r="H19" s="31">
        <f t="shared" si="0"/>
        <v>42</v>
      </c>
      <c r="K19" s="1"/>
      <c r="L19" s="2"/>
      <c r="M19" s="1"/>
      <c r="N19" s="1"/>
    </row>
    <row r="20" spans="1:14" ht="16.5" thickBot="1" x14ac:dyDescent="0.3">
      <c r="A20" s="46" t="s">
        <v>220</v>
      </c>
      <c r="B20" s="45" t="s">
        <v>221</v>
      </c>
      <c r="C20" s="45" t="s">
        <v>81</v>
      </c>
      <c r="D20" s="35">
        <v>24</v>
      </c>
      <c r="E20" s="36">
        <v>28</v>
      </c>
      <c r="F20" s="36">
        <v>10</v>
      </c>
      <c r="G20" s="36"/>
      <c r="H20" s="31">
        <f t="shared" si="0"/>
        <v>62</v>
      </c>
      <c r="K20" s="1"/>
      <c r="L20" s="2"/>
      <c r="M20" s="1"/>
      <c r="N20" s="3"/>
    </row>
    <row r="21" spans="1:14" ht="16.5" thickBot="1" x14ac:dyDescent="0.3">
      <c r="A21" s="46" t="s">
        <v>27</v>
      </c>
      <c r="B21" s="45" t="s">
        <v>222</v>
      </c>
      <c r="C21" s="45" t="s">
        <v>75</v>
      </c>
      <c r="D21" s="35">
        <v>18</v>
      </c>
      <c r="E21" s="36">
        <v>24</v>
      </c>
      <c r="F21" s="36">
        <v>10</v>
      </c>
      <c r="G21" s="36"/>
      <c r="H21" s="31">
        <f t="shared" si="0"/>
        <v>52</v>
      </c>
      <c r="K21" s="1"/>
      <c r="L21" s="2"/>
      <c r="M21" s="1"/>
      <c r="N21" s="1"/>
    </row>
    <row r="22" spans="1:14" ht="16.5" thickBot="1" x14ac:dyDescent="0.3">
      <c r="A22" s="46" t="s">
        <v>223</v>
      </c>
      <c r="B22" s="45" t="s">
        <v>187</v>
      </c>
      <c r="C22" s="45" t="s">
        <v>52</v>
      </c>
      <c r="D22" s="35">
        <v>24</v>
      </c>
      <c r="E22" s="36">
        <v>20</v>
      </c>
      <c r="F22" s="36">
        <v>10</v>
      </c>
      <c r="G22" s="36"/>
      <c r="H22" s="31">
        <f t="shared" si="0"/>
        <v>54</v>
      </c>
    </row>
    <row r="23" spans="1:14" ht="16.5" thickBot="1" x14ac:dyDescent="0.3">
      <c r="A23" s="46" t="s">
        <v>224</v>
      </c>
      <c r="B23" s="45" t="s">
        <v>225</v>
      </c>
      <c r="C23" s="45" t="s">
        <v>137</v>
      </c>
      <c r="D23" s="35">
        <v>22</v>
      </c>
      <c r="E23" s="36">
        <v>28</v>
      </c>
      <c r="F23" s="36">
        <v>10</v>
      </c>
      <c r="G23" s="36"/>
      <c r="H23" s="31">
        <f t="shared" si="0"/>
        <v>60</v>
      </c>
    </row>
    <row r="24" spans="1:14" ht="16.5" thickBot="1" x14ac:dyDescent="0.3">
      <c r="A24" s="46" t="s">
        <v>226</v>
      </c>
      <c r="B24" s="45" t="s">
        <v>227</v>
      </c>
      <c r="C24" s="45" t="s">
        <v>52</v>
      </c>
      <c r="D24" s="35">
        <v>26</v>
      </c>
      <c r="E24" s="36">
        <v>26</v>
      </c>
      <c r="F24" s="36">
        <v>10</v>
      </c>
      <c r="G24" s="36"/>
      <c r="H24" s="31">
        <f t="shared" si="0"/>
        <v>62</v>
      </c>
    </row>
    <row r="25" spans="1:14" ht="16.5" thickBot="1" x14ac:dyDescent="0.3">
      <c r="A25" s="46" t="s">
        <v>122</v>
      </c>
      <c r="B25" s="45" t="s">
        <v>123</v>
      </c>
      <c r="C25" s="45" t="s">
        <v>116</v>
      </c>
      <c r="D25" s="35">
        <v>10</v>
      </c>
      <c r="E25" s="36">
        <v>20</v>
      </c>
      <c r="F25" s="36">
        <v>10</v>
      </c>
      <c r="G25" s="36"/>
      <c r="H25" s="31">
        <f t="shared" si="0"/>
        <v>40</v>
      </c>
    </row>
    <row r="26" spans="1:14" ht="16.5" thickBot="1" x14ac:dyDescent="0.3">
      <c r="A26" s="46" t="s">
        <v>9</v>
      </c>
      <c r="B26" s="45" t="s">
        <v>228</v>
      </c>
      <c r="C26" s="45" t="s">
        <v>229</v>
      </c>
      <c r="D26" s="35">
        <v>24</v>
      </c>
      <c r="E26" s="36">
        <v>28</v>
      </c>
      <c r="F26" s="36">
        <v>10</v>
      </c>
      <c r="G26" s="36"/>
      <c r="H26" s="31">
        <f t="shared" si="0"/>
        <v>62</v>
      </c>
    </row>
    <row r="27" spans="1:14" ht="16.5" thickBot="1" x14ac:dyDescent="0.3">
      <c r="A27" s="46" t="s">
        <v>10</v>
      </c>
      <c r="B27" s="45" t="s">
        <v>230</v>
      </c>
      <c r="C27" s="45" t="s">
        <v>214</v>
      </c>
      <c r="D27" s="35">
        <v>28</v>
      </c>
      <c r="E27" s="36">
        <v>28</v>
      </c>
      <c r="F27" s="36">
        <v>10</v>
      </c>
      <c r="G27" s="36"/>
      <c r="H27" s="31">
        <f t="shared" si="0"/>
        <v>66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A5" workbookViewId="0">
      <selection activeCell="K19" sqref="K19"/>
    </sheetView>
  </sheetViews>
  <sheetFormatPr defaultRowHeight="12.75" x14ac:dyDescent="0.2"/>
  <cols>
    <col min="1" max="1" width="12.42578125" customWidth="1"/>
    <col min="2" max="2" width="17.5703125" customWidth="1"/>
    <col min="3" max="3" width="15" customWidth="1"/>
    <col min="11" max="11" width="9.7109375" customWidth="1"/>
    <col min="12" max="12" width="22.7109375" customWidth="1"/>
    <col min="13" max="13" width="16.7109375" customWidth="1"/>
  </cols>
  <sheetData>
    <row r="2" spans="1:14" x14ac:dyDescent="0.2">
      <c r="K2" s="2"/>
      <c r="L2" s="1"/>
      <c r="M2" s="1"/>
    </row>
    <row r="3" spans="1:14" x14ac:dyDescent="0.2">
      <c r="K3" s="2"/>
      <c r="L3" s="1"/>
      <c r="M3" s="1"/>
    </row>
    <row r="4" spans="1:14" x14ac:dyDescent="0.2">
      <c r="K4" s="27"/>
      <c r="L4" s="2"/>
      <c r="M4" s="1"/>
      <c r="N4" s="1"/>
    </row>
    <row r="5" spans="1:14" x14ac:dyDescent="0.2">
      <c r="K5" s="1"/>
      <c r="L5" s="2"/>
      <c r="M5" s="1"/>
      <c r="N5" s="1"/>
    </row>
    <row r="6" spans="1:14" x14ac:dyDescent="0.2">
      <c r="K6" s="1"/>
      <c r="L6" s="2"/>
      <c r="M6" s="1"/>
      <c r="N6" s="1"/>
    </row>
    <row r="7" spans="1:14" x14ac:dyDescent="0.2">
      <c r="K7" s="1"/>
      <c r="L7" s="2"/>
      <c r="M7" s="1"/>
      <c r="N7" s="1"/>
    </row>
    <row r="8" spans="1:14" x14ac:dyDescent="0.2">
      <c r="K8" s="1"/>
      <c r="L8" s="2"/>
      <c r="M8" s="1"/>
      <c r="N8" s="1"/>
    </row>
    <row r="9" spans="1:14" x14ac:dyDescent="0.2">
      <c r="K9" s="27"/>
      <c r="L9" s="2"/>
      <c r="M9" s="1"/>
      <c r="N9" s="1"/>
    </row>
    <row r="10" spans="1:14" x14ac:dyDescent="0.2">
      <c r="K10" s="1"/>
      <c r="L10" s="2"/>
      <c r="M10" s="1"/>
      <c r="N10" s="1"/>
    </row>
    <row r="11" spans="1:14" ht="14.25" x14ac:dyDescent="0.2">
      <c r="A11" s="16" t="s">
        <v>63</v>
      </c>
      <c r="B11" s="16" t="s">
        <v>45</v>
      </c>
      <c r="C11" s="16" t="s">
        <v>44</v>
      </c>
      <c r="D11" s="8" t="s">
        <v>46</v>
      </c>
      <c r="E11" s="8" t="s">
        <v>47</v>
      </c>
      <c r="F11" s="22" t="s">
        <v>331</v>
      </c>
      <c r="G11" s="8" t="s">
        <v>48</v>
      </c>
      <c r="H11" s="8" t="s">
        <v>49</v>
      </c>
      <c r="K11" s="1"/>
      <c r="L11" s="2"/>
      <c r="M11" s="1"/>
      <c r="N11" s="1"/>
    </row>
    <row r="12" spans="1:14" ht="15.75" x14ac:dyDescent="0.25">
      <c r="A12" s="39" t="s">
        <v>260</v>
      </c>
      <c r="B12" s="40" t="s">
        <v>232</v>
      </c>
      <c r="C12" s="40" t="s">
        <v>59</v>
      </c>
      <c r="D12" s="30">
        <v>18</v>
      </c>
      <c r="E12" s="31">
        <v>22</v>
      </c>
      <c r="F12" s="31">
        <v>10</v>
      </c>
      <c r="G12" s="31"/>
      <c r="H12" s="31">
        <f>SUM(D12:G12)</f>
        <v>50</v>
      </c>
      <c r="K12" s="1"/>
      <c r="L12" s="2"/>
      <c r="M12" s="1"/>
      <c r="N12" s="1"/>
    </row>
    <row r="13" spans="1:14" ht="15.75" x14ac:dyDescent="0.25">
      <c r="A13" s="39" t="s">
        <v>233</v>
      </c>
      <c r="B13" s="40" t="s">
        <v>234</v>
      </c>
      <c r="C13" s="40" t="s">
        <v>190</v>
      </c>
      <c r="D13" s="35">
        <v>28</v>
      </c>
      <c r="E13" s="36">
        <v>22</v>
      </c>
      <c r="F13" s="36">
        <v>10</v>
      </c>
      <c r="G13" s="36"/>
      <c r="H13" s="31">
        <f t="shared" ref="H13:H26" si="0">SUM(D13:G13)</f>
        <v>60</v>
      </c>
      <c r="K13" s="27"/>
      <c r="L13" s="2"/>
      <c r="M13" s="1"/>
      <c r="N13" s="1"/>
    </row>
    <row r="14" spans="1:14" ht="15.75" x14ac:dyDescent="0.25">
      <c r="A14" s="41" t="s">
        <v>235</v>
      </c>
      <c r="B14" s="40" t="s">
        <v>236</v>
      </c>
      <c r="C14" s="40" t="s">
        <v>60</v>
      </c>
      <c r="D14" s="35">
        <v>24</v>
      </c>
      <c r="E14" s="36">
        <v>24</v>
      </c>
      <c r="F14" s="36">
        <v>10</v>
      </c>
      <c r="G14" s="36"/>
      <c r="H14" s="31">
        <f t="shared" si="0"/>
        <v>58</v>
      </c>
      <c r="K14" s="1"/>
      <c r="L14" s="2"/>
      <c r="M14" s="1"/>
      <c r="N14" s="3"/>
    </row>
    <row r="15" spans="1:14" ht="15.75" x14ac:dyDescent="0.25">
      <c r="A15" s="41" t="s">
        <v>237</v>
      </c>
      <c r="B15" s="40" t="s">
        <v>238</v>
      </c>
      <c r="C15" s="40" t="s">
        <v>121</v>
      </c>
      <c r="D15" s="35">
        <v>16</v>
      </c>
      <c r="E15" s="36">
        <v>22</v>
      </c>
      <c r="F15" s="36">
        <v>10</v>
      </c>
      <c r="G15" s="36"/>
      <c r="H15" s="31">
        <f t="shared" si="0"/>
        <v>48</v>
      </c>
      <c r="K15" s="1"/>
      <c r="L15" s="2"/>
      <c r="M15" s="1"/>
      <c r="N15" s="1"/>
    </row>
    <row r="16" spans="1:14" ht="15.75" x14ac:dyDescent="0.25">
      <c r="A16" s="41" t="s">
        <v>32</v>
      </c>
      <c r="B16" s="40" t="s">
        <v>239</v>
      </c>
      <c r="C16" s="40" t="s">
        <v>160</v>
      </c>
      <c r="D16" s="35">
        <v>8</v>
      </c>
      <c r="E16" s="36">
        <v>20</v>
      </c>
      <c r="F16" s="36">
        <v>10</v>
      </c>
      <c r="G16" s="36"/>
      <c r="H16" s="31">
        <f t="shared" si="0"/>
        <v>38</v>
      </c>
      <c r="K16" s="1"/>
      <c r="L16" s="2"/>
      <c r="M16" s="1"/>
      <c r="N16" s="1"/>
    </row>
    <row r="17" spans="1:14" ht="15.75" x14ac:dyDescent="0.25">
      <c r="A17" s="41" t="s">
        <v>240</v>
      </c>
      <c r="B17" s="40" t="s">
        <v>241</v>
      </c>
      <c r="C17" s="40" t="s">
        <v>60</v>
      </c>
      <c r="D17" s="35">
        <v>18</v>
      </c>
      <c r="E17" s="36">
        <v>26</v>
      </c>
      <c r="F17" s="36">
        <v>10</v>
      </c>
      <c r="G17" s="36"/>
      <c r="H17" s="31">
        <f t="shared" si="0"/>
        <v>54</v>
      </c>
      <c r="K17" s="1"/>
      <c r="L17" s="2"/>
      <c r="M17" s="1"/>
      <c r="N17" s="1"/>
    </row>
    <row r="18" spans="1:14" ht="15.75" x14ac:dyDescent="0.25">
      <c r="A18" s="41" t="s">
        <v>242</v>
      </c>
      <c r="B18" s="40" t="s">
        <v>243</v>
      </c>
      <c r="C18" s="40" t="s">
        <v>60</v>
      </c>
      <c r="D18" s="35">
        <v>12</v>
      </c>
      <c r="E18" s="36">
        <v>14</v>
      </c>
      <c r="F18" s="36">
        <v>9</v>
      </c>
      <c r="G18" s="36"/>
      <c r="H18" s="31">
        <f t="shared" si="0"/>
        <v>35</v>
      </c>
      <c r="K18" s="1"/>
      <c r="L18" s="2"/>
      <c r="M18" s="1"/>
      <c r="N18" s="1"/>
    </row>
    <row r="19" spans="1:14" ht="15.75" x14ac:dyDescent="0.25">
      <c r="A19" s="41" t="s">
        <v>244</v>
      </c>
      <c r="B19" s="40" t="s">
        <v>245</v>
      </c>
      <c r="C19" s="40" t="s">
        <v>246</v>
      </c>
      <c r="D19" s="35">
        <v>20</v>
      </c>
      <c r="E19" s="36">
        <v>16</v>
      </c>
      <c r="F19" s="36">
        <v>9</v>
      </c>
      <c r="G19" s="36"/>
      <c r="H19" s="31">
        <f t="shared" si="0"/>
        <v>45</v>
      </c>
    </row>
    <row r="20" spans="1:14" ht="15.75" x14ac:dyDescent="0.25">
      <c r="A20" s="41" t="s">
        <v>247</v>
      </c>
      <c r="B20" s="40" t="s">
        <v>248</v>
      </c>
      <c r="C20" s="40" t="s">
        <v>249</v>
      </c>
      <c r="D20" s="35">
        <v>26</v>
      </c>
      <c r="E20" s="36">
        <v>20</v>
      </c>
      <c r="F20" s="36">
        <v>10</v>
      </c>
      <c r="G20" s="36"/>
      <c r="H20" s="31">
        <f t="shared" si="0"/>
        <v>56</v>
      </c>
    </row>
    <row r="21" spans="1:14" ht="15.75" x14ac:dyDescent="0.25">
      <c r="A21" s="41" t="s">
        <v>261</v>
      </c>
      <c r="B21" s="40" t="s">
        <v>250</v>
      </c>
      <c r="C21" s="40" t="s">
        <v>109</v>
      </c>
      <c r="D21" s="35">
        <v>16</v>
      </c>
      <c r="E21" s="36">
        <v>16</v>
      </c>
      <c r="F21" s="36">
        <v>10</v>
      </c>
      <c r="G21" s="36"/>
      <c r="H21" s="31">
        <f t="shared" si="0"/>
        <v>42</v>
      </c>
    </row>
    <row r="22" spans="1:14" ht="15.75" x14ac:dyDescent="0.25">
      <c r="A22" s="41" t="s">
        <v>251</v>
      </c>
      <c r="B22" s="40" t="s">
        <v>252</v>
      </c>
      <c r="C22" s="40" t="s">
        <v>97</v>
      </c>
      <c r="D22" s="35">
        <v>12</v>
      </c>
      <c r="E22" s="36">
        <v>22</v>
      </c>
      <c r="F22" s="36">
        <v>9</v>
      </c>
      <c r="G22" s="36"/>
      <c r="H22" s="31">
        <f t="shared" si="0"/>
        <v>43</v>
      </c>
    </row>
    <row r="23" spans="1:14" ht="15.75" x14ac:dyDescent="0.25">
      <c r="A23" s="41" t="s">
        <v>253</v>
      </c>
      <c r="B23" s="40" t="s">
        <v>254</v>
      </c>
      <c r="C23" s="40" t="s">
        <v>92</v>
      </c>
      <c r="D23" s="35">
        <v>18</v>
      </c>
      <c r="E23" s="36">
        <v>24</v>
      </c>
      <c r="F23" s="36">
        <v>8</v>
      </c>
      <c r="G23" s="36"/>
      <c r="H23" s="31">
        <f t="shared" si="0"/>
        <v>50</v>
      </c>
    </row>
    <row r="24" spans="1:14" ht="15.75" x14ac:dyDescent="0.25">
      <c r="A24" s="41" t="s">
        <v>255</v>
      </c>
      <c r="B24" s="40" t="s">
        <v>256</v>
      </c>
      <c r="C24" s="40" t="s">
        <v>54</v>
      </c>
      <c r="D24" s="35">
        <v>16</v>
      </c>
      <c r="E24" s="36">
        <v>6</v>
      </c>
      <c r="F24" s="36">
        <v>8</v>
      </c>
      <c r="G24" s="36"/>
      <c r="H24" s="31">
        <f t="shared" si="0"/>
        <v>30</v>
      </c>
    </row>
    <row r="25" spans="1:14" ht="15.75" x14ac:dyDescent="0.25">
      <c r="A25" s="41" t="s">
        <v>13</v>
      </c>
      <c r="B25" s="40" t="s">
        <v>257</v>
      </c>
      <c r="C25" s="40" t="s">
        <v>146</v>
      </c>
      <c r="D25" s="35">
        <v>28</v>
      </c>
      <c r="E25" s="36">
        <v>20</v>
      </c>
      <c r="F25" s="36">
        <v>10</v>
      </c>
      <c r="G25" s="36"/>
      <c r="H25" s="31">
        <f t="shared" si="0"/>
        <v>58</v>
      </c>
    </row>
    <row r="26" spans="1:14" ht="15.75" x14ac:dyDescent="0.25">
      <c r="A26" s="41" t="s">
        <v>258</v>
      </c>
      <c r="B26" s="40" t="s">
        <v>259</v>
      </c>
      <c r="C26" s="40" t="s">
        <v>75</v>
      </c>
      <c r="D26" s="35">
        <v>20</v>
      </c>
      <c r="E26" s="36">
        <v>20</v>
      </c>
      <c r="F26" s="36">
        <v>10</v>
      </c>
      <c r="G26" s="36"/>
      <c r="H26" s="31">
        <f t="shared" si="0"/>
        <v>50</v>
      </c>
    </row>
    <row r="27" spans="1:14" ht="15.75" x14ac:dyDescent="0.25">
      <c r="A27" s="18"/>
      <c r="B27" s="17"/>
      <c r="C27" s="17"/>
      <c r="D27" s="5"/>
      <c r="E27" s="4"/>
      <c r="F27" s="4"/>
      <c r="G27" s="4"/>
      <c r="H27" s="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A5" workbookViewId="0">
      <selection activeCell="I12" sqref="I12"/>
    </sheetView>
  </sheetViews>
  <sheetFormatPr defaultRowHeight="12.75" x14ac:dyDescent="0.2"/>
  <cols>
    <col min="1" max="1" width="12.42578125" customWidth="1"/>
    <col min="2" max="2" width="16.7109375" customWidth="1"/>
    <col min="3" max="3" width="15" customWidth="1"/>
    <col min="11" max="11" width="23" customWidth="1"/>
    <col min="13" max="13" width="16.42578125" customWidth="1"/>
  </cols>
  <sheetData>
    <row r="2" spans="1:14" x14ac:dyDescent="0.2">
      <c r="J2" s="2"/>
      <c r="K2" s="1"/>
      <c r="L2" s="3"/>
    </row>
    <row r="3" spans="1:14" x14ac:dyDescent="0.2">
      <c r="J3" s="2"/>
      <c r="K3" s="1"/>
      <c r="L3" s="1"/>
    </row>
    <row r="4" spans="1:14" x14ac:dyDescent="0.2">
      <c r="J4" s="2"/>
      <c r="K4" s="27"/>
      <c r="L4" s="2"/>
      <c r="M4" s="1"/>
      <c r="N4" s="1"/>
    </row>
    <row r="5" spans="1:14" x14ac:dyDescent="0.2">
      <c r="J5" s="2"/>
      <c r="K5" s="27"/>
      <c r="L5" s="2"/>
      <c r="M5" s="1"/>
      <c r="N5" s="1"/>
    </row>
    <row r="6" spans="1:14" x14ac:dyDescent="0.2">
      <c r="J6" s="2"/>
      <c r="K6" s="27"/>
      <c r="L6" s="2"/>
      <c r="M6" s="1"/>
      <c r="N6" s="1"/>
    </row>
    <row r="7" spans="1:14" x14ac:dyDescent="0.2">
      <c r="J7" s="2"/>
      <c r="K7" s="1"/>
      <c r="L7" s="2"/>
      <c r="M7" s="1"/>
      <c r="N7" s="3"/>
    </row>
    <row r="8" spans="1:14" x14ac:dyDescent="0.2">
      <c r="J8" s="2"/>
      <c r="K8" s="27"/>
      <c r="L8" s="2"/>
      <c r="M8" s="1"/>
      <c r="N8" s="1"/>
    </row>
    <row r="9" spans="1:14" x14ac:dyDescent="0.2">
      <c r="J9" s="2"/>
      <c r="K9" s="27"/>
      <c r="L9" s="2"/>
      <c r="M9" s="1"/>
      <c r="N9" s="1"/>
    </row>
    <row r="10" spans="1:14" x14ac:dyDescent="0.2">
      <c r="J10" s="2"/>
      <c r="K10" s="27"/>
      <c r="L10" s="2"/>
      <c r="M10" s="1"/>
      <c r="N10" s="1"/>
    </row>
    <row r="11" spans="1:14" ht="14.25" x14ac:dyDescent="0.2">
      <c r="A11" s="16" t="s">
        <v>63</v>
      </c>
      <c r="B11" s="16" t="s">
        <v>45</v>
      </c>
      <c r="C11" s="16" t="s">
        <v>44</v>
      </c>
      <c r="D11" s="8" t="s">
        <v>46</v>
      </c>
      <c r="E11" s="8" t="s">
        <v>47</v>
      </c>
      <c r="F11" s="22" t="s">
        <v>331</v>
      </c>
      <c r="G11" s="8" t="s">
        <v>48</v>
      </c>
      <c r="H11" s="8" t="s">
        <v>49</v>
      </c>
      <c r="J11" s="2"/>
      <c r="K11" s="1"/>
      <c r="L11" s="2"/>
      <c r="M11" s="1"/>
      <c r="N11" s="1"/>
    </row>
    <row r="12" spans="1:14" ht="15.75" x14ac:dyDescent="0.25">
      <c r="A12" s="39" t="s">
        <v>290</v>
      </c>
      <c r="B12" s="40" t="s">
        <v>61</v>
      </c>
      <c r="C12" s="40" t="s">
        <v>111</v>
      </c>
      <c r="D12" s="30">
        <v>20</v>
      </c>
      <c r="E12" s="31">
        <v>20</v>
      </c>
      <c r="F12" s="31">
        <v>9</v>
      </c>
      <c r="G12" s="31"/>
      <c r="H12" s="31">
        <f>SUM(D12:G12)</f>
        <v>49</v>
      </c>
      <c r="J12" s="2"/>
      <c r="K12" s="1"/>
      <c r="L12" s="2"/>
      <c r="M12" s="1"/>
      <c r="N12" s="1"/>
    </row>
    <row r="13" spans="1:14" ht="15.75" x14ac:dyDescent="0.25">
      <c r="A13" s="39" t="s">
        <v>262</v>
      </c>
      <c r="B13" s="40" t="s">
        <v>263</v>
      </c>
      <c r="C13" s="40" t="s">
        <v>57</v>
      </c>
      <c r="D13" s="35">
        <v>22</v>
      </c>
      <c r="E13" s="36">
        <v>22</v>
      </c>
      <c r="F13" s="36">
        <v>10</v>
      </c>
      <c r="G13" s="36"/>
      <c r="H13" s="31">
        <f t="shared" ref="H13:H26" si="0">SUM(D13:G13)</f>
        <v>54</v>
      </c>
      <c r="J13" s="2"/>
      <c r="K13" s="1"/>
      <c r="L13" s="2"/>
      <c r="M13" s="1"/>
      <c r="N13" s="1"/>
    </row>
    <row r="14" spans="1:14" ht="15.75" x14ac:dyDescent="0.25">
      <c r="A14" s="41" t="s">
        <v>264</v>
      </c>
      <c r="B14" s="40" t="s">
        <v>265</v>
      </c>
      <c r="C14" s="40" t="s">
        <v>79</v>
      </c>
      <c r="D14" s="35">
        <v>30</v>
      </c>
      <c r="E14" s="36">
        <v>26</v>
      </c>
      <c r="F14" s="36">
        <v>10</v>
      </c>
      <c r="G14" s="36"/>
      <c r="H14" s="31">
        <f t="shared" si="0"/>
        <v>66</v>
      </c>
      <c r="J14" s="2"/>
      <c r="K14" s="1"/>
      <c r="L14" s="2"/>
      <c r="M14" s="1"/>
      <c r="N14" s="1"/>
    </row>
    <row r="15" spans="1:14" ht="15.75" x14ac:dyDescent="0.25">
      <c r="A15" s="41" t="s">
        <v>266</v>
      </c>
      <c r="B15" s="40" t="s">
        <v>267</v>
      </c>
      <c r="C15" s="40" t="s">
        <v>268</v>
      </c>
      <c r="D15" s="35">
        <v>16</v>
      </c>
      <c r="E15" s="36">
        <v>20</v>
      </c>
      <c r="F15" s="36">
        <v>10</v>
      </c>
      <c r="G15" s="36"/>
      <c r="H15" s="31">
        <f t="shared" si="0"/>
        <v>46</v>
      </c>
      <c r="J15" s="2"/>
      <c r="K15" s="27"/>
      <c r="L15" s="2"/>
      <c r="M15" s="1"/>
      <c r="N15" s="1"/>
    </row>
    <row r="16" spans="1:14" ht="15.75" x14ac:dyDescent="0.25">
      <c r="A16" s="41" t="s">
        <v>269</v>
      </c>
      <c r="B16" s="40" t="s">
        <v>270</v>
      </c>
      <c r="C16" s="40" t="s">
        <v>271</v>
      </c>
      <c r="D16" s="35">
        <v>24</v>
      </c>
      <c r="E16" s="36">
        <v>22</v>
      </c>
      <c r="F16" s="36">
        <v>10</v>
      </c>
      <c r="G16" s="36"/>
      <c r="H16" s="31">
        <f t="shared" si="0"/>
        <v>56</v>
      </c>
      <c r="J16" s="2"/>
      <c r="K16" s="1"/>
      <c r="L16" s="2"/>
      <c r="M16" s="1"/>
      <c r="N16" s="1"/>
    </row>
    <row r="17" spans="1:14" ht="15.75" x14ac:dyDescent="0.25">
      <c r="A17" s="41" t="s">
        <v>272</v>
      </c>
      <c r="B17" s="40" t="s">
        <v>273</v>
      </c>
      <c r="C17" s="40" t="s">
        <v>146</v>
      </c>
      <c r="D17" s="35">
        <v>22</v>
      </c>
      <c r="E17" s="36">
        <v>26</v>
      </c>
      <c r="F17" s="36">
        <v>10</v>
      </c>
      <c r="G17" s="36"/>
      <c r="H17" s="31">
        <f t="shared" si="0"/>
        <v>58</v>
      </c>
      <c r="K17" s="1"/>
      <c r="L17" s="2"/>
      <c r="M17" s="1"/>
      <c r="N17" s="1"/>
    </row>
    <row r="18" spans="1:14" ht="15.75" x14ac:dyDescent="0.25">
      <c r="A18" s="41" t="s">
        <v>29</v>
      </c>
      <c r="B18" s="40" t="s">
        <v>274</v>
      </c>
      <c r="C18" s="40" t="s">
        <v>109</v>
      </c>
      <c r="D18" s="35">
        <v>16</v>
      </c>
      <c r="E18" s="36">
        <v>12</v>
      </c>
      <c r="F18" s="36">
        <v>9</v>
      </c>
      <c r="G18" s="36"/>
      <c r="H18" s="31">
        <f t="shared" si="0"/>
        <v>37</v>
      </c>
    </row>
    <row r="19" spans="1:14" ht="15.75" x14ac:dyDescent="0.25">
      <c r="A19" s="41" t="s">
        <v>275</v>
      </c>
      <c r="B19" s="40" t="s">
        <v>276</v>
      </c>
      <c r="C19" s="40" t="s">
        <v>212</v>
      </c>
      <c r="D19" s="35">
        <v>22</v>
      </c>
      <c r="E19" s="36">
        <v>22</v>
      </c>
      <c r="F19" s="36">
        <v>10</v>
      </c>
      <c r="G19" s="36"/>
      <c r="H19" s="31">
        <f t="shared" si="0"/>
        <v>54</v>
      </c>
    </row>
    <row r="20" spans="1:14" ht="15.75" x14ac:dyDescent="0.25">
      <c r="A20" s="41" t="s">
        <v>277</v>
      </c>
      <c r="B20" s="40" t="s">
        <v>278</v>
      </c>
      <c r="C20" s="40" t="s">
        <v>97</v>
      </c>
      <c r="D20" s="35">
        <v>22</v>
      </c>
      <c r="E20" s="36">
        <v>24</v>
      </c>
      <c r="F20" s="36">
        <v>10</v>
      </c>
      <c r="G20" s="36"/>
      <c r="H20" s="31">
        <f t="shared" si="0"/>
        <v>56</v>
      </c>
    </row>
    <row r="21" spans="1:14" ht="15.75" x14ac:dyDescent="0.25">
      <c r="A21" s="41" t="s">
        <v>279</v>
      </c>
      <c r="B21" s="40" t="s">
        <v>280</v>
      </c>
      <c r="C21" s="40" t="s">
        <v>150</v>
      </c>
      <c r="D21" s="35">
        <v>22</v>
      </c>
      <c r="E21" s="36">
        <v>22</v>
      </c>
      <c r="F21" s="36">
        <v>10</v>
      </c>
      <c r="G21" s="36"/>
      <c r="H21" s="31">
        <f t="shared" si="0"/>
        <v>54</v>
      </c>
    </row>
    <row r="22" spans="1:14" ht="15.75" x14ac:dyDescent="0.25">
      <c r="A22" s="41" t="s">
        <v>281</v>
      </c>
      <c r="B22" s="40" t="s">
        <v>282</v>
      </c>
      <c r="C22" s="40" t="s">
        <v>283</v>
      </c>
      <c r="D22" s="35">
        <v>22</v>
      </c>
      <c r="E22" s="36">
        <v>20</v>
      </c>
      <c r="F22" s="36">
        <v>10</v>
      </c>
      <c r="G22" s="36"/>
      <c r="H22" s="31">
        <f t="shared" si="0"/>
        <v>52</v>
      </c>
    </row>
    <row r="23" spans="1:14" ht="15.75" x14ac:dyDescent="0.25">
      <c r="A23" s="41" t="s">
        <v>284</v>
      </c>
      <c r="B23" s="40" t="s">
        <v>285</v>
      </c>
      <c r="C23" s="40" t="s">
        <v>283</v>
      </c>
      <c r="D23" s="35">
        <v>8</v>
      </c>
      <c r="E23" s="36">
        <v>14</v>
      </c>
      <c r="F23" s="36">
        <v>10</v>
      </c>
      <c r="G23" s="36"/>
      <c r="H23" s="31">
        <f t="shared" si="0"/>
        <v>32</v>
      </c>
    </row>
    <row r="24" spans="1:14" ht="15.75" x14ac:dyDescent="0.25">
      <c r="A24" s="41" t="s">
        <v>39</v>
      </c>
      <c r="B24" s="40" t="s">
        <v>286</v>
      </c>
      <c r="C24" s="40" t="s">
        <v>54</v>
      </c>
      <c r="D24" s="35">
        <v>14</v>
      </c>
      <c r="E24" s="36">
        <v>24</v>
      </c>
      <c r="F24" s="36">
        <v>10</v>
      </c>
      <c r="G24" s="36"/>
      <c r="H24" s="31">
        <f t="shared" si="0"/>
        <v>48</v>
      </c>
    </row>
    <row r="25" spans="1:14" ht="15.75" x14ac:dyDescent="0.25">
      <c r="A25" s="18" t="s">
        <v>42</v>
      </c>
      <c r="B25" s="17" t="s">
        <v>287</v>
      </c>
      <c r="C25" s="17" t="s">
        <v>79</v>
      </c>
      <c r="D25" s="14">
        <v>8</v>
      </c>
      <c r="E25" s="15"/>
      <c r="F25" s="15">
        <v>4</v>
      </c>
      <c r="G25" s="15"/>
      <c r="H25" s="21">
        <f t="shared" si="0"/>
        <v>12</v>
      </c>
    </row>
    <row r="26" spans="1:14" ht="15.75" x14ac:dyDescent="0.25">
      <c r="A26" s="41" t="s">
        <v>288</v>
      </c>
      <c r="B26" s="40" t="s">
        <v>289</v>
      </c>
      <c r="C26" s="40" t="s">
        <v>146</v>
      </c>
      <c r="D26" s="35">
        <v>28</v>
      </c>
      <c r="E26" s="36">
        <v>26</v>
      </c>
      <c r="F26" s="36">
        <v>10</v>
      </c>
      <c r="G26" s="36"/>
      <c r="H26" s="31">
        <f t="shared" si="0"/>
        <v>64</v>
      </c>
    </row>
    <row r="27" spans="1:14" ht="15.75" x14ac:dyDescent="0.25">
      <c r="A27" s="18"/>
      <c r="B27" s="17"/>
      <c r="C27" s="17"/>
      <c r="D27" s="5"/>
      <c r="E27" s="4"/>
      <c r="F27" s="4"/>
      <c r="G27" s="4"/>
      <c r="H27" s="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A5" workbookViewId="0">
      <selection activeCell="E15" sqref="E15"/>
    </sheetView>
  </sheetViews>
  <sheetFormatPr defaultRowHeight="12.75" x14ac:dyDescent="0.2"/>
  <cols>
    <col min="1" max="1" width="13.7109375" customWidth="1"/>
    <col min="2" max="2" width="19" customWidth="1"/>
    <col min="3" max="3" width="16.42578125" customWidth="1"/>
    <col min="11" max="11" width="17.85546875" customWidth="1"/>
    <col min="12" max="12" width="17.140625" customWidth="1"/>
    <col min="13" max="13" width="20.140625" customWidth="1"/>
  </cols>
  <sheetData>
    <row r="2" spans="1:14" x14ac:dyDescent="0.2">
      <c r="K2" s="2"/>
      <c r="L2" s="1"/>
      <c r="M2" s="1"/>
    </row>
    <row r="3" spans="1:14" x14ac:dyDescent="0.2">
      <c r="K3" s="27"/>
      <c r="L3" s="2"/>
      <c r="M3" s="1"/>
      <c r="N3" s="1"/>
    </row>
    <row r="4" spans="1:14" x14ac:dyDescent="0.2">
      <c r="K4" s="1"/>
      <c r="L4" s="2"/>
      <c r="M4" s="1"/>
      <c r="N4" s="1"/>
    </row>
    <row r="5" spans="1:14" x14ac:dyDescent="0.2">
      <c r="K5" s="1"/>
      <c r="L5" s="2"/>
      <c r="M5" s="1"/>
      <c r="N5" s="1"/>
    </row>
    <row r="6" spans="1:14" x14ac:dyDescent="0.2">
      <c r="K6" s="27"/>
      <c r="L6" s="2"/>
      <c r="M6" s="1"/>
      <c r="N6" s="1"/>
    </row>
    <row r="7" spans="1:14" x14ac:dyDescent="0.2">
      <c r="K7" s="27"/>
      <c r="L7" s="2"/>
      <c r="M7" s="1"/>
      <c r="N7" s="1"/>
    </row>
    <row r="8" spans="1:14" x14ac:dyDescent="0.2">
      <c r="K8" s="1"/>
      <c r="L8" s="2"/>
      <c r="M8" s="1"/>
      <c r="N8" s="1"/>
    </row>
    <row r="9" spans="1:14" x14ac:dyDescent="0.2">
      <c r="K9" s="1"/>
      <c r="L9" s="2"/>
      <c r="M9" s="1"/>
      <c r="N9" s="1"/>
    </row>
    <row r="10" spans="1:14" x14ac:dyDescent="0.2">
      <c r="K10" s="1"/>
      <c r="L10" s="2"/>
      <c r="M10" s="1"/>
      <c r="N10" s="1"/>
    </row>
    <row r="11" spans="1:14" ht="14.25" x14ac:dyDescent="0.2">
      <c r="A11" s="16" t="s">
        <v>63</v>
      </c>
      <c r="B11" s="16" t="s">
        <v>45</v>
      </c>
      <c r="C11" s="16" t="s">
        <v>44</v>
      </c>
      <c r="D11" s="8" t="s">
        <v>46</v>
      </c>
      <c r="E11" s="8" t="s">
        <v>47</v>
      </c>
      <c r="F11" s="22" t="s">
        <v>331</v>
      </c>
      <c r="G11" s="8" t="s">
        <v>48</v>
      </c>
      <c r="H11" s="8" t="s">
        <v>49</v>
      </c>
      <c r="K11" s="1"/>
      <c r="L11" s="2"/>
      <c r="M11" s="1"/>
      <c r="N11" s="1"/>
    </row>
    <row r="12" spans="1:14" ht="15.75" x14ac:dyDescent="0.25">
      <c r="A12" s="39" t="s">
        <v>318</v>
      </c>
      <c r="B12" s="40" t="s">
        <v>291</v>
      </c>
      <c r="C12" s="40" t="s">
        <v>249</v>
      </c>
      <c r="D12" s="30">
        <v>22</v>
      </c>
      <c r="E12" s="31">
        <v>22</v>
      </c>
      <c r="F12" s="31">
        <v>10</v>
      </c>
      <c r="G12" s="31"/>
      <c r="H12" s="31">
        <f>SUM(D12:G12)</f>
        <v>54</v>
      </c>
      <c r="K12" s="27"/>
      <c r="L12" s="2"/>
      <c r="M12" s="1"/>
      <c r="N12" s="1"/>
    </row>
    <row r="13" spans="1:14" ht="15.75" x14ac:dyDescent="0.25">
      <c r="A13" s="39" t="s">
        <v>2</v>
      </c>
      <c r="B13" s="40" t="s">
        <v>292</v>
      </c>
      <c r="C13" s="40" t="s">
        <v>293</v>
      </c>
      <c r="D13" s="35">
        <v>26</v>
      </c>
      <c r="E13" s="36">
        <v>26</v>
      </c>
      <c r="F13" s="36"/>
      <c r="G13" s="36"/>
      <c r="H13" s="31">
        <f t="shared" ref="H13:H26" si="0">SUM(D13:G13)</f>
        <v>52</v>
      </c>
      <c r="K13" s="27"/>
      <c r="L13" s="2"/>
      <c r="M13" s="1"/>
      <c r="N13" s="1"/>
    </row>
    <row r="14" spans="1:14" ht="15.75" x14ac:dyDescent="0.25">
      <c r="A14" s="41" t="s">
        <v>294</v>
      </c>
      <c r="B14" s="40" t="s">
        <v>295</v>
      </c>
      <c r="C14" s="40" t="s">
        <v>59</v>
      </c>
      <c r="D14" s="35">
        <v>16</v>
      </c>
      <c r="E14" s="36">
        <v>28</v>
      </c>
      <c r="F14" s="36">
        <v>10</v>
      </c>
      <c r="G14" s="36"/>
      <c r="H14" s="31">
        <f t="shared" si="0"/>
        <v>54</v>
      </c>
      <c r="K14" s="1"/>
      <c r="L14" s="2"/>
      <c r="M14" s="1"/>
      <c r="N14" s="1"/>
    </row>
    <row r="15" spans="1:14" ht="15.75" x14ac:dyDescent="0.25">
      <c r="A15" s="18" t="s">
        <v>1</v>
      </c>
      <c r="B15" s="17" t="s">
        <v>296</v>
      </c>
      <c r="C15" s="17" t="s">
        <v>297</v>
      </c>
      <c r="D15" s="14">
        <v>16</v>
      </c>
      <c r="E15" s="15"/>
      <c r="F15" s="15">
        <v>10</v>
      </c>
      <c r="G15" s="15"/>
      <c r="H15" s="21">
        <f t="shared" si="0"/>
        <v>26</v>
      </c>
      <c r="K15" s="27"/>
      <c r="L15" s="2"/>
      <c r="M15" s="1"/>
      <c r="N15" s="1"/>
    </row>
    <row r="16" spans="1:14" ht="15.75" x14ac:dyDescent="0.25">
      <c r="A16" s="41" t="s">
        <v>15</v>
      </c>
      <c r="B16" s="40" t="s">
        <v>298</v>
      </c>
      <c r="C16" s="40" t="s">
        <v>146</v>
      </c>
      <c r="D16" s="35">
        <v>18</v>
      </c>
      <c r="E16" s="36">
        <v>24</v>
      </c>
      <c r="F16" s="36">
        <v>10</v>
      </c>
      <c r="G16" s="36"/>
      <c r="H16" s="31">
        <f t="shared" si="0"/>
        <v>52</v>
      </c>
      <c r="K16" s="2"/>
      <c r="L16" s="1"/>
      <c r="M16" s="1"/>
    </row>
    <row r="17" spans="1:8" ht="15.75" x14ac:dyDescent="0.25">
      <c r="A17" s="41" t="s">
        <v>299</v>
      </c>
      <c r="B17" s="40" t="s">
        <v>300</v>
      </c>
      <c r="C17" s="40" t="s">
        <v>212</v>
      </c>
      <c r="D17" s="35">
        <v>16</v>
      </c>
      <c r="E17" s="36">
        <v>26</v>
      </c>
      <c r="F17" s="36">
        <v>10</v>
      </c>
      <c r="G17" s="36"/>
      <c r="H17" s="31">
        <f t="shared" si="0"/>
        <v>52</v>
      </c>
    </row>
    <row r="18" spans="1:8" ht="15.75" x14ac:dyDescent="0.25">
      <c r="A18" s="41" t="s">
        <v>19</v>
      </c>
      <c r="B18" s="40" t="s">
        <v>301</v>
      </c>
      <c r="C18" s="40" t="s">
        <v>302</v>
      </c>
      <c r="D18" s="35">
        <v>10</v>
      </c>
      <c r="E18" s="36">
        <v>18</v>
      </c>
      <c r="F18" s="36">
        <v>10</v>
      </c>
      <c r="G18" s="36"/>
      <c r="H18" s="31">
        <f t="shared" si="0"/>
        <v>38</v>
      </c>
    </row>
    <row r="19" spans="1:8" ht="15.75" x14ac:dyDescent="0.25">
      <c r="A19" s="41" t="s">
        <v>303</v>
      </c>
      <c r="B19" s="40" t="s">
        <v>304</v>
      </c>
      <c r="C19" s="40" t="s">
        <v>109</v>
      </c>
      <c r="D19" s="35">
        <v>12</v>
      </c>
      <c r="E19" s="36">
        <v>22</v>
      </c>
      <c r="F19" s="36">
        <v>10</v>
      </c>
      <c r="G19" s="36"/>
      <c r="H19" s="31">
        <f t="shared" si="0"/>
        <v>44</v>
      </c>
    </row>
    <row r="20" spans="1:8" ht="15.75" x14ac:dyDescent="0.25">
      <c r="A20" s="48" t="s">
        <v>24</v>
      </c>
      <c r="B20" s="49" t="s">
        <v>305</v>
      </c>
      <c r="C20" s="49" t="s">
        <v>306</v>
      </c>
      <c r="D20" s="53">
        <v>10</v>
      </c>
      <c r="E20" s="54">
        <v>6</v>
      </c>
      <c r="F20" s="54">
        <v>9</v>
      </c>
      <c r="G20" s="54"/>
      <c r="H20" s="50">
        <f t="shared" si="0"/>
        <v>25</v>
      </c>
    </row>
    <row r="21" spans="1:8" ht="15.75" x14ac:dyDescent="0.25">
      <c r="A21" s="41" t="s">
        <v>37</v>
      </c>
      <c r="B21" s="40" t="s">
        <v>307</v>
      </c>
      <c r="C21" s="40" t="s">
        <v>308</v>
      </c>
      <c r="D21" s="35">
        <v>12</v>
      </c>
      <c r="E21" s="36">
        <v>24</v>
      </c>
      <c r="F21" s="36">
        <v>8</v>
      </c>
      <c r="G21" s="36"/>
      <c r="H21" s="31">
        <f t="shared" si="0"/>
        <v>44</v>
      </c>
    </row>
    <row r="22" spans="1:8" ht="15.75" x14ac:dyDescent="0.25">
      <c r="A22" s="41" t="s">
        <v>309</v>
      </c>
      <c r="B22" s="40" t="s">
        <v>310</v>
      </c>
      <c r="C22" s="40" t="s">
        <v>79</v>
      </c>
      <c r="D22" s="35">
        <v>16</v>
      </c>
      <c r="E22" s="36">
        <v>12</v>
      </c>
      <c r="F22" s="36">
        <v>10</v>
      </c>
      <c r="G22" s="36"/>
      <c r="H22" s="31">
        <f t="shared" si="0"/>
        <v>38</v>
      </c>
    </row>
    <row r="23" spans="1:8" ht="15.75" x14ac:dyDescent="0.25">
      <c r="A23" s="41" t="s">
        <v>36</v>
      </c>
      <c r="B23" s="40" t="s">
        <v>311</v>
      </c>
      <c r="C23" s="40" t="s">
        <v>92</v>
      </c>
      <c r="D23" s="35">
        <v>18</v>
      </c>
      <c r="E23" s="36">
        <v>24</v>
      </c>
      <c r="F23" s="36">
        <v>9</v>
      </c>
      <c r="G23" s="36"/>
      <c r="H23" s="31">
        <f t="shared" si="0"/>
        <v>51</v>
      </c>
    </row>
    <row r="24" spans="1:8" ht="15.75" x14ac:dyDescent="0.25">
      <c r="A24" s="41" t="s">
        <v>7</v>
      </c>
      <c r="B24" s="40" t="s">
        <v>312</v>
      </c>
      <c r="C24" s="40" t="s">
        <v>214</v>
      </c>
      <c r="D24" s="35">
        <v>28</v>
      </c>
      <c r="E24" s="36">
        <v>26</v>
      </c>
      <c r="F24" s="36">
        <v>10</v>
      </c>
      <c r="G24" s="36"/>
      <c r="H24" s="31">
        <f t="shared" si="0"/>
        <v>64</v>
      </c>
    </row>
    <row r="25" spans="1:8" ht="15.75" x14ac:dyDescent="0.25">
      <c r="A25" s="41" t="s">
        <v>25</v>
      </c>
      <c r="B25" s="40" t="s">
        <v>313</v>
      </c>
      <c r="C25" s="40" t="s">
        <v>314</v>
      </c>
      <c r="D25" s="35">
        <v>14</v>
      </c>
      <c r="E25" s="36">
        <v>28</v>
      </c>
      <c r="F25" s="36">
        <v>9</v>
      </c>
      <c r="G25" s="36"/>
      <c r="H25" s="31">
        <f t="shared" si="0"/>
        <v>51</v>
      </c>
    </row>
    <row r="26" spans="1:8" ht="15.75" x14ac:dyDescent="0.25">
      <c r="A26" s="41" t="s">
        <v>315</v>
      </c>
      <c r="B26" s="40" t="s">
        <v>316</v>
      </c>
      <c r="C26" s="40" t="s">
        <v>317</v>
      </c>
      <c r="D26" s="35">
        <v>8</v>
      </c>
      <c r="E26" s="36">
        <v>26</v>
      </c>
      <c r="F26" s="36">
        <v>10</v>
      </c>
      <c r="G26" s="36"/>
      <c r="H26" s="31">
        <f t="shared" si="0"/>
        <v>44</v>
      </c>
    </row>
    <row r="27" spans="1:8" ht="15.75" x14ac:dyDescent="0.25">
      <c r="A27" s="18"/>
      <c r="B27" s="17"/>
      <c r="C27" s="17"/>
      <c r="D27" s="5"/>
      <c r="E27" s="4"/>
      <c r="F27" s="4"/>
      <c r="G27" s="4"/>
      <c r="H27" s="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workbookViewId="0">
      <selection activeCell="L15" sqref="L15"/>
    </sheetView>
  </sheetViews>
  <sheetFormatPr defaultRowHeight="12.75" x14ac:dyDescent="0.2"/>
  <cols>
    <col min="1" max="1" width="14.85546875" customWidth="1"/>
    <col min="2" max="2" width="16.7109375" customWidth="1"/>
    <col min="3" max="3" width="14.140625" customWidth="1"/>
    <col min="13" max="13" width="18.28515625" customWidth="1"/>
    <col min="14" max="14" width="14.42578125" customWidth="1"/>
    <col min="15" max="15" width="20" customWidth="1"/>
  </cols>
  <sheetData>
    <row r="2" spans="1:16" x14ac:dyDescent="0.2">
      <c r="N2" s="2"/>
      <c r="O2" s="1"/>
      <c r="P2" s="1"/>
    </row>
    <row r="3" spans="1:16" x14ac:dyDescent="0.2">
      <c r="K3" s="1"/>
      <c r="L3" s="2"/>
      <c r="M3" s="1"/>
      <c r="N3" s="1"/>
      <c r="O3" s="1"/>
      <c r="P3" s="1"/>
    </row>
    <row r="4" spans="1:16" x14ac:dyDescent="0.2">
      <c r="K4" s="1"/>
      <c r="L4" s="2"/>
      <c r="M4" s="1"/>
      <c r="N4" s="1"/>
      <c r="O4" s="1"/>
      <c r="P4" s="3"/>
    </row>
    <row r="5" spans="1:16" x14ac:dyDescent="0.2">
      <c r="K5" s="1"/>
      <c r="L5" s="2"/>
      <c r="M5" s="1"/>
      <c r="N5" s="1"/>
      <c r="O5" s="1"/>
      <c r="P5" s="1"/>
    </row>
    <row r="6" spans="1:16" x14ac:dyDescent="0.2">
      <c r="K6" s="1"/>
      <c r="L6" s="2"/>
      <c r="M6" s="1"/>
      <c r="N6" s="1"/>
      <c r="O6" s="1"/>
      <c r="P6" s="1"/>
    </row>
    <row r="7" spans="1:16" x14ac:dyDescent="0.2">
      <c r="L7" s="2"/>
      <c r="M7" s="1"/>
      <c r="N7" s="3"/>
      <c r="O7" s="1"/>
      <c r="P7" s="1"/>
    </row>
    <row r="8" spans="1:16" x14ac:dyDescent="0.2">
      <c r="L8" s="2"/>
      <c r="M8" s="1"/>
      <c r="N8" s="1"/>
      <c r="O8" s="1"/>
      <c r="P8" s="1"/>
    </row>
    <row r="9" spans="1:16" x14ac:dyDescent="0.2">
      <c r="L9" s="2"/>
      <c r="M9" s="1"/>
      <c r="N9" s="1"/>
      <c r="O9" s="1"/>
      <c r="P9" s="1"/>
    </row>
    <row r="10" spans="1:16" x14ac:dyDescent="0.2">
      <c r="L10" s="2"/>
      <c r="M10" s="1"/>
      <c r="N10" s="1"/>
      <c r="O10" s="1"/>
      <c r="P10" s="1"/>
    </row>
    <row r="11" spans="1:16" ht="14.25" x14ac:dyDescent="0.2">
      <c r="A11" s="7" t="s">
        <v>63</v>
      </c>
      <c r="B11" s="7" t="s">
        <v>45</v>
      </c>
      <c r="C11" s="7" t="s">
        <v>44</v>
      </c>
      <c r="D11" s="8" t="s">
        <v>46</v>
      </c>
      <c r="E11" s="8" t="s">
        <v>47</v>
      </c>
      <c r="F11" s="22" t="s">
        <v>331</v>
      </c>
      <c r="G11" s="8" t="s">
        <v>48</v>
      </c>
      <c r="H11" s="8" t="s">
        <v>49</v>
      </c>
      <c r="L11" s="2"/>
      <c r="M11" s="1"/>
      <c r="N11" s="1"/>
      <c r="O11" s="1"/>
      <c r="P11" s="1"/>
    </row>
    <row r="12" spans="1:16" ht="15.75" x14ac:dyDescent="0.25">
      <c r="A12" s="51" t="s">
        <v>8</v>
      </c>
      <c r="B12" s="51" t="s">
        <v>58</v>
      </c>
      <c r="C12" s="51" t="s">
        <v>121</v>
      </c>
      <c r="D12" s="51">
        <v>14</v>
      </c>
      <c r="E12" s="51">
        <v>18</v>
      </c>
      <c r="F12" s="51">
        <v>10</v>
      </c>
      <c r="G12" s="51"/>
      <c r="H12" s="51">
        <f>SUM(D12:G12)</f>
        <v>42</v>
      </c>
      <c r="L12" s="2"/>
      <c r="M12" s="1"/>
      <c r="N12" s="3"/>
      <c r="O12" s="1"/>
      <c r="P12" s="1"/>
    </row>
    <row r="13" spans="1:16" ht="15.75" x14ac:dyDescent="0.25">
      <c r="A13" s="51" t="s">
        <v>40</v>
      </c>
      <c r="B13" s="51" t="s">
        <v>319</v>
      </c>
      <c r="C13" s="51" t="s">
        <v>320</v>
      </c>
      <c r="D13" s="51">
        <v>8</v>
      </c>
      <c r="E13" s="51">
        <v>24</v>
      </c>
      <c r="F13" s="51"/>
      <c r="G13" s="51"/>
      <c r="H13" s="51">
        <f t="shared" ref="H13:H23" si="0">SUM(D13:G13)</f>
        <v>32</v>
      </c>
      <c r="L13" s="2"/>
      <c r="M13" s="1"/>
      <c r="N13" s="1"/>
    </row>
    <row r="14" spans="1:16" ht="15.75" x14ac:dyDescent="0.25">
      <c r="A14" s="52" t="s">
        <v>323</v>
      </c>
      <c r="B14" s="51" t="s">
        <v>321</v>
      </c>
      <c r="C14" s="51" t="s">
        <v>322</v>
      </c>
      <c r="D14" s="51">
        <v>14</v>
      </c>
      <c r="E14" s="51">
        <v>24</v>
      </c>
      <c r="F14" s="51">
        <v>10</v>
      </c>
      <c r="G14" s="51"/>
      <c r="H14" s="51">
        <f t="shared" si="0"/>
        <v>48</v>
      </c>
    </row>
    <row r="15" spans="1:16" ht="15.75" x14ac:dyDescent="0.25">
      <c r="A15" s="51" t="s">
        <v>41</v>
      </c>
      <c r="B15" s="51" t="s">
        <v>324</v>
      </c>
      <c r="C15" s="51" t="s">
        <v>54</v>
      </c>
      <c r="D15" s="51">
        <v>14</v>
      </c>
      <c r="E15" s="51">
        <v>16</v>
      </c>
      <c r="F15" s="51">
        <v>7</v>
      </c>
      <c r="G15" s="51"/>
      <c r="H15" s="51">
        <f t="shared" si="0"/>
        <v>37</v>
      </c>
    </row>
    <row r="16" spans="1:16" ht="15.75" x14ac:dyDescent="0.25">
      <c r="A16" s="19" t="s">
        <v>34</v>
      </c>
      <c r="B16" s="19" t="s">
        <v>325</v>
      </c>
      <c r="C16" s="19" t="s">
        <v>50</v>
      </c>
      <c r="D16" s="19">
        <v>16</v>
      </c>
      <c r="E16" s="19"/>
      <c r="F16" s="19"/>
      <c r="G16" s="19"/>
      <c r="H16" s="19">
        <f t="shared" si="0"/>
        <v>16</v>
      </c>
    </row>
    <row r="17" spans="1:8" ht="15.75" x14ac:dyDescent="0.25">
      <c r="A17" s="51" t="s">
        <v>23</v>
      </c>
      <c r="B17" s="51" t="s">
        <v>326</v>
      </c>
      <c r="C17" s="51" t="s">
        <v>97</v>
      </c>
      <c r="D17" s="51">
        <v>16</v>
      </c>
      <c r="E17" s="51">
        <v>26</v>
      </c>
      <c r="F17" s="51">
        <v>8</v>
      </c>
      <c r="G17" s="51"/>
      <c r="H17" s="51">
        <f t="shared" si="0"/>
        <v>50</v>
      </c>
    </row>
    <row r="18" spans="1:8" ht="15.75" x14ac:dyDescent="0.25">
      <c r="A18" s="19" t="s">
        <v>0</v>
      </c>
      <c r="B18" s="19" t="s">
        <v>327</v>
      </c>
      <c r="C18" s="19" t="s">
        <v>59</v>
      </c>
      <c r="D18" s="19">
        <v>14</v>
      </c>
      <c r="E18" s="19"/>
      <c r="F18" s="19"/>
      <c r="G18" s="19"/>
      <c r="H18" s="19">
        <f t="shared" si="0"/>
        <v>14</v>
      </c>
    </row>
    <row r="19" spans="1:8" ht="15.75" x14ac:dyDescent="0.25">
      <c r="A19" s="51" t="s">
        <v>22</v>
      </c>
      <c r="B19" s="51" t="s">
        <v>53</v>
      </c>
      <c r="C19" s="51" t="s">
        <v>52</v>
      </c>
      <c r="D19" s="51">
        <v>14</v>
      </c>
      <c r="E19" s="51">
        <v>24</v>
      </c>
      <c r="F19" s="51">
        <v>8</v>
      </c>
      <c r="G19" s="51"/>
      <c r="H19" s="51">
        <f t="shared" si="0"/>
        <v>46</v>
      </c>
    </row>
    <row r="20" spans="1:8" ht="15.75" x14ac:dyDescent="0.25">
      <c r="A20" s="51" t="s">
        <v>330</v>
      </c>
      <c r="B20" s="51" t="s">
        <v>136</v>
      </c>
      <c r="C20" s="51" t="s">
        <v>160</v>
      </c>
      <c r="D20" s="51">
        <v>16</v>
      </c>
      <c r="E20" s="51">
        <v>18</v>
      </c>
      <c r="F20" s="51">
        <v>10</v>
      </c>
      <c r="G20" s="51"/>
      <c r="H20" s="51">
        <f t="shared" ref="H20:H22" si="1">SUM(D20:G20)</f>
        <v>44</v>
      </c>
    </row>
    <row r="21" spans="1:8" ht="15.75" x14ac:dyDescent="0.25">
      <c r="A21" s="51" t="s">
        <v>26</v>
      </c>
      <c r="B21" s="51" t="s">
        <v>328</v>
      </c>
      <c r="C21" s="51" t="s">
        <v>329</v>
      </c>
      <c r="D21" s="51">
        <v>6</v>
      </c>
      <c r="E21" s="51">
        <v>20</v>
      </c>
      <c r="F21" s="51">
        <v>10</v>
      </c>
      <c r="G21" s="51"/>
      <c r="H21" s="51">
        <f t="shared" si="1"/>
        <v>36</v>
      </c>
    </row>
    <row r="22" spans="1:8" ht="15.75" x14ac:dyDescent="0.25">
      <c r="A22" s="19" t="s">
        <v>332</v>
      </c>
      <c r="B22" s="19" t="s">
        <v>333</v>
      </c>
      <c r="C22" s="19" t="s">
        <v>97</v>
      </c>
      <c r="D22" s="19"/>
      <c r="E22" s="19">
        <v>8</v>
      </c>
      <c r="F22" s="19"/>
      <c r="G22" s="19"/>
      <c r="H22" s="55">
        <f t="shared" si="1"/>
        <v>8</v>
      </c>
    </row>
    <row r="23" spans="1:8" ht="15.75" x14ac:dyDescent="0.25">
      <c r="A23" s="19"/>
      <c r="B23" s="19"/>
      <c r="C23" s="19"/>
      <c r="D23" s="20"/>
      <c r="E23" s="19"/>
      <c r="F23" s="19"/>
      <c r="G23" s="19"/>
      <c r="H23" s="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1.grupa</vt:lpstr>
      <vt:lpstr>2.grupa</vt:lpstr>
      <vt:lpstr>3. grupa</vt:lpstr>
      <vt:lpstr>4. grupa</vt:lpstr>
      <vt:lpstr>5.grupa</vt:lpstr>
      <vt:lpstr>6.grupa</vt:lpstr>
      <vt:lpstr>7.grupa</vt:lpstr>
      <vt:lpstr>8.grupa</vt:lpstr>
      <vt:lpstr>stari studenti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Damjanov</dc:creator>
  <cp:lastModifiedBy>Irina Damjanov</cp:lastModifiedBy>
  <dcterms:created xsi:type="dcterms:W3CDTF">2020-11-20T20:46:12Z</dcterms:created>
  <dcterms:modified xsi:type="dcterms:W3CDTF">2021-01-18T16:50:24Z</dcterms:modified>
</cp:coreProperties>
</file>